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27"/>
  <workbookPr autoCompressPictures="0" defaultThemeVersion="124226"/>
  <mc:AlternateContent xmlns:mc="http://schemas.openxmlformats.org/markup-compatibility/2006">
    <mc:Choice Requires="x15">
      <x15ac:absPath xmlns:x15ac="http://schemas.microsoft.com/office/spreadsheetml/2010/11/ac" url="/Users/noelmcgough/Desktop/Cancun 2 TAG/Georgian Case Study/"/>
    </mc:Choice>
  </mc:AlternateContent>
  <xr:revisionPtr revIDLastSave="0" documentId="8_{8059023D-E5DB-3A41-91C7-6E26A6A218AA}" xr6:coauthVersionLast="47" xr6:coauthVersionMax="47" xr10:uidLastSave="{00000000-0000-0000-0000-000000000000}"/>
  <bookViews>
    <workbookView xWindow="40" yWindow="500" windowWidth="28720" windowHeight="16060" tabRatio="783" firstSheet="6" activeTab="14" xr2:uid="{00000000-000D-0000-FFFF-FFFF00000000}"/>
  </bookViews>
  <sheets>
    <sheet name="Cover" sheetId="17" r:id="rId1"/>
    <sheet name="Guide" sheetId="18" r:id="rId2"/>
    <sheet name="Application" sheetId="19" r:id="rId3"/>
    <sheet name="Sources_used" sheetId="20" r:id="rId4"/>
    <sheet name="Sheet1" sheetId="22" r:id="rId5"/>
    <sheet name="Step1_Identification" sheetId="15" r:id="rId6"/>
    <sheet name="Step2_ArtProp" sheetId="14" r:id="rId7"/>
    <sheet name="Step3_Exclusions" sheetId="13" r:id="rId8"/>
    <sheet name="Step4_Cons_Concern" sheetId="7" r:id="rId9"/>
    <sheet name="Step5_Intrin_Risk" sheetId="8" r:id="rId10"/>
    <sheet name="Step6_Harvest-Impact" sheetId="9" r:id="rId11"/>
    <sheet name="Step7_Trade-Impact" sheetId="10" r:id="rId12"/>
    <sheet name="Step8.1_Management" sheetId="11" r:id="rId13"/>
    <sheet name="Step8.2_Summary" sheetId="6" r:id="rId14"/>
    <sheet name="Step9_Conclusion" sheetId="16" r:id="rId15"/>
    <sheet name="Tabelle1" sheetId="21" r:id="rId16"/>
  </sheets>
  <definedNames>
    <definedName name="_Toc374454050" localSheetId="2">Application!$A$1</definedName>
    <definedName name="_xlnm.Print_Titles" localSheetId="14">Step9_Conclusion!$6:$6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 i="16" l="1"/>
  <c r="P1" i="6"/>
  <c r="G1" i="11"/>
  <c r="I1" i="10"/>
  <c r="I1" i="9"/>
  <c r="I1" i="8"/>
  <c r="I1" i="7"/>
  <c r="H1" i="13"/>
  <c r="H1" i="14"/>
  <c r="H1" i="15"/>
</calcChain>
</file>

<file path=xl/sharedStrings.xml><?xml version="1.0" encoding="utf-8"?>
<sst xmlns="http://schemas.openxmlformats.org/spreadsheetml/2006/main" count="467" uniqueCount="284">
  <si>
    <t>High</t>
  </si>
  <si>
    <t>Low</t>
  </si>
  <si>
    <t>yes</t>
  </si>
  <si>
    <t>no</t>
  </si>
  <si>
    <t>Step 4
Conservation concern</t>
  </si>
  <si>
    <t>Step 6
Harvest impact</t>
  </si>
  <si>
    <t>Step 7
Trade impact</t>
  </si>
  <si>
    <t>Step 5
Intrinsic biological risk</t>
  </si>
  <si>
    <t>Step</t>
  </si>
  <si>
    <t>Which concerns, risks and impacts have been identified for the species?</t>
  </si>
  <si>
    <t>x</t>
  </si>
  <si>
    <t>not applicable</t>
  </si>
  <si>
    <t>address this issue</t>
  </si>
  <si>
    <t>effectively implemented</t>
  </si>
  <si>
    <t>appropriate rigour</t>
  </si>
  <si>
    <t xml:space="preserve">Management measures </t>
  </si>
  <si>
    <t>Med</t>
  </si>
  <si>
    <t>Unkn</t>
  </si>
  <si>
    <t>don't exist 
or unknown</t>
  </si>
  <si>
    <t>Factor</t>
  </si>
  <si>
    <t>on other species</t>
  </si>
  <si>
    <t>on national population</t>
  </si>
  <si>
    <t>on target population</t>
  </si>
  <si>
    <t>on individual plant</t>
  </si>
  <si>
    <t>geographic distribution</t>
  </si>
  <si>
    <t>abundance</t>
  </si>
  <si>
    <t>habitat specificity</t>
  </si>
  <si>
    <t>role in ecosystem</t>
  </si>
  <si>
    <t>l</t>
  </si>
  <si>
    <t>plant part vs. lifeform</t>
  </si>
  <si>
    <t>regeneration</t>
  </si>
  <si>
    <t>reproduction</t>
  </si>
  <si>
    <t>Step 4: Conservation Concern</t>
  </si>
  <si>
    <t>Step 6: Harvest Impacts</t>
  </si>
  <si>
    <t>Step 7: Trade Impacts</t>
  </si>
  <si>
    <t>Confidence level</t>
  </si>
  <si>
    <t>Unk</t>
  </si>
  <si>
    <t>legal trade</t>
  </si>
  <si>
    <t>illegal trade</t>
  </si>
  <si>
    <t>Impacts</t>
  </si>
  <si>
    <t>Step 5: Intrinsic Biological Risks</t>
  </si>
  <si>
    <t>Risks</t>
  </si>
  <si>
    <t>Which management measures are in place for the species?</t>
  </si>
  <si>
    <t>Non-Detriment Finding (NDF)</t>
  </si>
  <si>
    <t>Step 1: Review specimen identification</t>
  </si>
  <si>
    <t>Key questions for step 1</t>
  </si>
  <si>
    <t xml:space="preserve">CITES Non-detriment Findings </t>
  </si>
  <si>
    <t>Guidance for Perennial Plants</t>
  </si>
  <si>
    <t>Consolidated Worksheets 
and 
Draft Report Format</t>
  </si>
  <si>
    <t>How to use these worksheets</t>
  </si>
  <si>
    <t>Permit application reference number:</t>
  </si>
  <si>
    <t>Contact / Author(s) of NDF:</t>
  </si>
  <si>
    <t>Information Sources Consulted</t>
  </si>
  <si>
    <t xml:space="preserve">This table can be used to keep a detailed record of information sources consulted to make the NDF.  This record will be helpful in compiling and justifying the NDF (Steps 1-9). </t>
  </si>
  <si>
    <t>Level of confidence in information source</t>
  </si>
  <si>
    <t>Citation used in Worksheets for Steps 1-9</t>
  </si>
  <si>
    <t>Relevant Steps</t>
  </si>
  <si>
    <t>Level of confidence in source</t>
  </si>
  <si>
    <t>[Number, author &amp; date, or alternative preferred format]</t>
  </si>
  <si>
    <t>[Steps to which this source contributed information]</t>
  </si>
  <si>
    <r>
      <t>·</t>
    </r>
    <r>
      <rPr>
        <sz val="11"/>
        <color theme="1"/>
        <rFont val="Times New Roman"/>
        <family val="1"/>
      </rPr>
      <t xml:space="preserve"> </t>
    </r>
    <r>
      <rPr>
        <sz val="11"/>
        <color theme="1"/>
        <rFont val="Calibri"/>
        <family val="2"/>
        <scheme val="minor"/>
      </rPr>
      <t xml:space="preserve">High:  up-to-date, directly relevant to the species concerned, published and peer-reviewed; reference recognized by CITES </t>
    </r>
  </si>
  <si>
    <r>
      <t>·</t>
    </r>
    <r>
      <rPr>
        <sz val="11"/>
        <color theme="1"/>
        <rFont val="Times New Roman"/>
        <family val="1"/>
      </rPr>
      <t> </t>
    </r>
    <r>
      <rPr>
        <sz val="11"/>
        <color theme="1"/>
        <rFont val="Calibri"/>
        <family val="2"/>
        <scheme val="minor"/>
      </rPr>
      <t>Medium:  somewhat dated, indirectly relevant to the species concerned, unpublished or not peer-reviewed</t>
    </r>
  </si>
  <si>
    <r>
      <t>·</t>
    </r>
    <r>
      <rPr>
        <sz val="11"/>
        <color theme="1"/>
        <rFont val="Times New Roman"/>
        <family val="1"/>
      </rPr>
      <t xml:space="preserve"> </t>
    </r>
    <r>
      <rPr>
        <sz val="11"/>
        <color theme="1"/>
        <rFont val="Calibri"/>
        <family val="2"/>
        <scheme val="minor"/>
      </rPr>
      <t>Low:  out-of-date, less relevant to the species concerned</t>
    </r>
  </si>
  <si>
    <t>Go to Step 9: Decision 9.1</t>
  </si>
  <si>
    <t>Information sources used</t>
  </si>
  <si>
    <t>• Conditions a and b are not met</t>
  </si>
  <si>
    <t>[text]</t>
  </si>
  <si>
    <t>3.2. Is the specimen covered by CITES Appendix II?</t>
  </si>
  <si>
    <t>2.1   Is the permit application for artificially propagated specimens?</t>
  </si>
  <si>
    <t>Key questions for step 2</t>
  </si>
  <si>
    <t>Go to Key Question 2.2</t>
  </si>
  <si>
    <t>Go to Step 3</t>
  </si>
  <si>
    <t>2.2   Is the export of artificially propagated specimens of this species permitted by national or relevant sub-national legislation?</t>
  </si>
  <si>
    <t>Go to Key Question 2.3</t>
  </si>
  <si>
    <t xml:space="preserve">Go to Step 9:  Decision 9.2 </t>
  </si>
  <si>
    <t>Go to Step 9: Decision 9.3</t>
  </si>
  <si>
    <t>Go to Key Question 2.4</t>
  </si>
  <si>
    <t xml:space="preserve">Go to Step 9:  Decision 9.4 </t>
  </si>
  <si>
    <t>Describe concerns below</t>
  </si>
  <si>
    <t>Responses and outcome (Refer to Guidance for Step 1)</t>
  </si>
  <si>
    <t>Responses and outcome (Refer to Guidance for Step 2)</t>
  </si>
  <si>
    <t>Responses and outcome (Refer to Guidance for Step 3)</t>
  </si>
  <si>
    <t>Relevant national or relevant sub-national legislation or regulation (including concerns to be referred to the Management Authority or to the responsible authority for enforcement):</t>
  </si>
  <si>
    <t>Reason for exclusion of the specimen from CITES Appendix II (and information for the Management Authority that an NDF and CITES export permit are not required)</t>
  </si>
  <si>
    <t>Describe legislation or regulation and its relevance below</t>
  </si>
  <si>
    <t>Describe relevant legislation or regulation below</t>
  </si>
  <si>
    <t>Go to Key Question 3.2</t>
  </si>
  <si>
    <t>Go to Step 9: Decision 9.5</t>
  </si>
  <si>
    <t>Go to Step 9:  Decision 9.6</t>
  </si>
  <si>
    <t>Go to Step 9:  Decision 9.7</t>
  </si>
  <si>
    <t>Go to Step 4</t>
  </si>
  <si>
    <t>Describe previously-made NDFs below</t>
  </si>
  <si>
    <t>Possible Outcomes of the NDF process based on this Guidance are listed in in this worksheet.  Each export permit application should have just one of the following outcomes.  The Worksheet, together with more detailed information in the relevant Worksheets for previous steps, may be useful as a summary report of the NDF results and related advice to the CITES Management Authority.</t>
  </si>
  <si>
    <t>Outcome of NDF Process</t>
  </si>
  <si>
    <t>NDF Results and Related Advice</t>
  </si>
  <si>
    <t>Justification for the advice of Scientific Authority:</t>
  </si>
  <si>
    <t>[Summary, or refer to Worksheet 1, Key Question 1.1]</t>
  </si>
  <si>
    <r>
      <t>9.2.</t>
    </r>
    <r>
      <rPr>
        <sz val="7"/>
        <color theme="1"/>
        <rFont val="Times New Roman"/>
        <family val="1"/>
      </rPr>
      <t xml:space="preserve"> </t>
    </r>
    <r>
      <rPr>
        <sz val="11"/>
        <color theme="1"/>
        <rFont val="Calibri"/>
        <family val="2"/>
        <scheme val="minor"/>
      </rPr>
      <t xml:space="preserve">The outcome of Step 2, Key Question 2.2 is:  </t>
    </r>
    <r>
      <rPr>
        <i/>
        <sz val="11"/>
        <color theme="1"/>
        <rFont val="Calibri"/>
        <family val="2"/>
        <scheme val="minor"/>
      </rPr>
      <t>Export of artificially propagated specimens of this species is not permitted by national or relevant sub-national legislation</t>
    </r>
  </si>
  <si>
    <t>Justification for advice of Scientific Authority:</t>
  </si>
  <si>
    <t>[Summary, or refer to Worksheet 2, Key Question 2.2]</t>
  </si>
  <si>
    <t>[Summary, or refer to Worksheet 2, Key Question 2.3]</t>
  </si>
  <si>
    <t>[Summary, or refer to Worksheet 2, Key Question 2.4]</t>
  </si>
  <si>
    <r>
      <t>9.5.</t>
    </r>
    <r>
      <rPr>
        <sz val="7"/>
        <color theme="1"/>
        <rFont val="Times New Roman"/>
        <family val="1"/>
      </rPr>
      <t xml:space="preserve"> </t>
    </r>
    <r>
      <rPr>
        <sz val="11"/>
        <color theme="1"/>
        <rFont val="Calibri"/>
        <family val="2"/>
        <scheme val="minor"/>
      </rPr>
      <t xml:space="preserve">The outcome of Step 3, Key Question 3.1 is:  </t>
    </r>
    <r>
      <rPr>
        <i/>
        <sz val="11"/>
        <color theme="1"/>
        <rFont val="Calibri"/>
        <family val="2"/>
        <scheme val="minor"/>
      </rPr>
      <t>Export of wild-harvested specimens of this species is not permitted by national or relevant sub-national legislation or regulation</t>
    </r>
  </si>
  <si>
    <t>[Summary, or refer to Worksheet 3, Key Question 3.1]</t>
  </si>
  <si>
    <r>
      <t>9.6.</t>
    </r>
    <r>
      <rPr>
        <sz val="7"/>
        <color theme="1"/>
        <rFont val="Times New Roman"/>
        <family val="1"/>
      </rPr>
      <t xml:space="preserve"> </t>
    </r>
    <r>
      <rPr>
        <sz val="11"/>
        <color theme="1"/>
        <rFont val="Calibri"/>
        <family val="2"/>
        <scheme val="minor"/>
      </rPr>
      <t xml:space="preserve">The outcome of Step 3, Key Question 3.2 is:  </t>
    </r>
    <r>
      <rPr>
        <i/>
        <sz val="11"/>
        <color theme="1"/>
        <rFont val="Calibri"/>
        <family val="2"/>
        <scheme val="minor"/>
      </rPr>
      <t>The specimen is not covered by CITES Appendix II</t>
    </r>
  </si>
  <si>
    <t>[Summary, or refer to Worksheet 3, Key Question 3.2]</t>
  </si>
  <si>
    <t>Positive NDF</t>
  </si>
  <si>
    <t>Other:  e.g., Negative NDF pending referral to the Management Authority</t>
  </si>
  <si>
    <t>Positive decision (approve export permit)</t>
  </si>
  <si>
    <t xml:space="preserve">Other: </t>
  </si>
  <si>
    <t>Other:  e.g., Negative NDF pending referral to the Management Authority to investigate</t>
  </si>
  <si>
    <t>Positive NDF if the evidence indicates “Yes” or “Yes, with specific conditions”</t>
  </si>
  <si>
    <t xml:space="preserve">Negative NDF if the evidence indicates “No or Uncertain” </t>
  </si>
  <si>
    <t>Negative NDF (supported by this Guidance)</t>
  </si>
  <si>
    <r>
      <rPr>
        <sz val="11"/>
        <color theme="1"/>
        <rFont val="Calibri"/>
        <family val="2"/>
        <scheme val="minor"/>
      </rPr>
      <t>Negative decision (deny export permit) (supported by this Guidance)</t>
    </r>
  </si>
  <si>
    <r>
      <rPr>
        <sz val="11"/>
        <color theme="1"/>
        <rFont val="Calibri"/>
        <family val="2"/>
        <scheme val="minor"/>
      </rPr>
      <t>CITES Export permit not required (supported by this Guidance)</t>
    </r>
  </si>
  <si>
    <t>Step 9: Non-Detriment Finding and Related Advice</t>
  </si>
  <si>
    <t>User note: When filling out the species name in this sheet, this name will be AUTOMATICALLY repeated in the header of all worksheets.</t>
  </si>
  <si>
    <t xml:space="preserve">Conditions a and b are met OR the Scientific Authority has corrected a simple error or out-dated name and taxonomic concerns have been resolved </t>
  </si>
  <si>
    <t>Go to step 2</t>
  </si>
  <si>
    <t>Describe concerns or unresolved error(s) below</t>
  </si>
  <si>
    <t>Describe concerns or error(s) resolved below</t>
  </si>
  <si>
    <t xml:space="preserve">Requirements a and b are met </t>
  </si>
  <si>
    <t xml:space="preserve">Requirements a and b are not met </t>
  </si>
  <si>
    <t>Describe requirements met below</t>
  </si>
  <si>
    <t>Describe relevant legislation below</t>
  </si>
  <si>
    <t>Describe unmet requirements below</t>
  </si>
  <si>
    <t xml:space="preserve">Record reasons that evidence used for a previous NDF is not valid and sufficient to evaluate the current permit application </t>
  </si>
  <si>
    <t>Go to Key Question 3.3</t>
  </si>
  <si>
    <t>Species name:                        (Genus and species, sub-species, as appropriate)</t>
  </si>
  <si>
    <t>Trade name(s) and/or synonyms found on permit application:</t>
  </si>
  <si>
    <t>[high, medium, low]</t>
  </si>
  <si>
    <t>Step 2: Review compliance with requirements of artificial propagation</t>
  </si>
  <si>
    <t>Step 3: Review relevant exclusions and previously-made NDFs</t>
  </si>
  <si>
    <t>Describe reason for exclusion of the specimen from CITES Appendix II (e.g. the relevant Annotation)</t>
  </si>
  <si>
    <t>Completion date of NDF:</t>
  </si>
  <si>
    <t>Requirements met or unmet for artificial propagation:</t>
  </si>
  <si>
    <t>Previously made NDF:</t>
  </si>
  <si>
    <t xml:space="preserve">Describe relevant legislation:  </t>
  </si>
  <si>
    <t>Summary of intrinsic risk:</t>
  </si>
  <si>
    <t>Refer to the factor table for step 4 in the Guidance document</t>
  </si>
  <si>
    <t>Refer to the factor table for step 5 in the Guidance document</t>
  </si>
  <si>
    <t>Refer to the factor table for step 6 in the Guidance document</t>
  </si>
  <si>
    <t>Refer to the factor table for step 7 in the Guidance document</t>
  </si>
  <si>
    <t>Refer to the factor table for step 8 in the Guidance document</t>
  </si>
  <si>
    <t>[insert extra lines if needed]</t>
  </si>
  <si>
    <t>NDF Application Data</t>
  </si>
  <si>
    <r>
      <t>9.4.</t>
    </r>
    <r>
      <rPr>
        <sz val="7"/>
        <color theme="1"/>
        <rFont val="Times New Roman"/>
        <family val="1"/>
      </rPr>
      <t xml:space="preserve"> </t>
    </r>
    <r>
      <rPr>
        <sz val="11"/>
        <color theme="1"/>
        <rFont val="Calibri"/>
        <family val="2"/>
        <scheme val="minor"/>
      </rPr>
      <t xml:space="preserve">The outcome of Step 2, Key Question 2.4 is:  </t>
    </r>
    <r>
      <rPr>
        <i/>
        <sz val="11"/>
        <color theme="1"/>
        <rFont val="Calibri"/>
        <family val="2"/>
        <scheme val="minor"/>
      </rPr>
      <t>There are concerns about compliance of the specimens with CITES requirements for artificial propagation that cannot be resolved by Scientific Authority by undertaking a detailed NDF</t>
    </r>
  </si>
  <si>
    <t>Information source (Full reference)</t>
  </si>
  <si>
    <r>
      <t>9.7.</t>
    </r>
    <r>
      <rPr>
        <sz val="7"/>
        <color theme="1"/>
        <rFont val="Times New Roman"/>
        <family val="1"/>
      </rPr>
      <t xml:space="preserve"> </t>
    </r>
    <r>
      <rPr>
        <sz val="11"/>
        <color theme="1"/>
        <rFont val="Calibri"/>
        <family val="2"/>
        <scheme val="minor"/>
      </rPr>
      <t xml:space="preserve">The outcome of Step 3, Key Question 3.3 is:  </t>
    </r>
    <r>
      <rPr>
        <i/>
        <sz val="11"/>
        <color theme="1"/>
        <rFont val="Calibri"/>
        <family val="2"/>
        <scheme val="minor"/>
      </rPr>
      <t>Evidence used for a previous NDF is still valid and sufficient to evaluate the current export permit application</t>
    </r>
  </si>
  <si>
    <t>Concerns about clear identification :</t>
  </si>
  <si>
    <t xml:space="preserve">Concerns about compliance of specimens with CITES requirements for artificial propagation (if not already included above for Key Question 2.3: </t>
  </si>
  <si>
    <t>Conservation concerns &amp; intrinsic risks</t>
  </si>
  <si>
    <t>Harvest impacts &amp; trade impacts</t>
  </si>
  <si>
    <t>plant part vs lifeform</t>
  </si>
  <si>
    <t>Positive decision (approve export permit) (supported by this Guidance)</t>
  </si>
  <si>
    <t xml:space="preserve">Information sources used </t>
  </si>
  <si>
    <t>International</t>
  </si>
  <si>
    <t xml:space="preserve">National </t>
  </si>
  <si>
    <t xml:space="preserve">Regional </t>
  </si>
  <si>
    <t>4.2 Severity of conservation concern relevant to harvest area</t>
  </si>
  <si>
    <t xml:space="preserve">HARVEST Management measures </t>
  </si>
  <si>
    <t>TRADE Management measures</t>
  </si>
  <si>
    <t>Negative decision (supported by this Guidance)</t>
  </si>
  <si>
    <r>
      <t>9.8.</t>
    </r>
    <r>
      <rPr>
        <sz val="7"/>
        <color theme="1"/>
        <rFont val="Times New Roman"/>
        <family val="1"/>
      </rPr>
      <t xml:space="preserve"> </t>
    </r>
    <r>
      <rPr>
        <sz val="11"/>
        <color theme="1"/>
        <rFont val="Calibri"/>
        <family val="2"/>
        <scheme val="minor"/>
      </rPr>
      <t>Step 8, Key Question 8.2 is:  Do e</t>
    </r>
    <r>
      <rPr>
        <i/>
        <sz val="11"/>
        <color theme="1"/>
        <rFont val="Calibri"/>
        <family val="2"/>
        <scheme val="minor"/>
      </rPr>
      <t>xisting management measures adequately mitigate (reduce the severity of) harvest and trade impacts identified?</t>
    </r>
  </si>
  <si>
    <t>Other:  e.g., Negative NDF pending additional information required to evaluate harvest impacts or trade impacts or management</t>
  </si>
  <si>
    <t>4.1 Conservation status assesssments</t>
  </si>
  <si>
    <t>Conservation status</t>
  </si>
  <si>
    <t xml:space="preserve">Threats noted in assessment </t>
  </si>
  <si>
    <t>Key questions for Step 3</t>
  </si>
  <si>
    <t xml:space="preserve">Severity </t>
  </si>
  <si>
    <t>Version 3.0</t>
  </si>
  <si>
    <t>2.3   Do the specimens covered by the export permit application clearly meet all requirements for artificial propagation according to Res. Conf. 11.11 (Rev. CoP15)?</t>
  </si>
  <si>
    <t>3.1.  Is the harvest or the export of wild-harvested specimens of this species permitted by national or relevant sub-national legislation or regulation?</t>
  </si>
  <si>
    <t>Step 8.2: Evaluate Effectiveness of Management Measures</t>
  </si>
  <si>
    <r>
      <t xml:space="preserve">9.3. The outcome of Step 2, Key Question 2.3 is:  Specimens covered by the export permit application clearly meet all requirements for artificial propagation according to </t>
    </r>
    <r>
      <rPr>
        <i/>
        <sz val="11"/>
        <color theme="1"/>
        <rFont val="Calibri"/>
        <family val="2"/>
        <scheme val="minor"/>
      </rPr>
      <t>Res. Conf. 11.11 (Rev. CoP15)</t>
    </r>
  </si>
  <si>
    <t>• Concerns cannot be resolved by the Scientific Authority or referral to the  MA or the Nomenclature Specialist of the CITES Plants Committee</t>
  </si>
  <si>
    <t>1.1 Is the Scientific Authority confident that the plant/specimen concerned has been correctly identified, and, is the scientific name used compliant with the appropriate CITES Standard?</t>
  </si>
  <si>
    <t>2.4   Are there concerns about compliance of the specimens with CITES requirements for artificial propagation that cannot be resolved by the Scientific Authority by undertaking a detailed NDF?</t>
  </si>
  <si>
    <t>3.3. Has the Scientific Authority previously made a science-based NDF for this species that is still valid and is sufficient to evaluate the current export permit application?</t>
  </si>
  <si>
    <r>
      <t>9.1.</t>
    </r>
    <r>
      <rPr>
        <sz val="7"/>
        <rFont val="Times New Roman"/>
        <family val="1"/>
      </rPr>
      <t xml:space="preserve"> </t>
    </r>
    <r>
      <rPr>
        <sz val="11"/>
        <rFont val="Calibri"/>
        <family val="2"/>
        <scheme val="minor"/>
      </rPr>
      <t xml:space="preserve">The outcome of Step 1, Key Question 1.1 is:  </t>
    </r>
    <r>
      <rPr>
        <i/>
        <sz val="11"/>
        <rFont val="Calibri"/>
        <family val="2"/>
        <scheme val="minor"/>
      </rPr>
      <t>Identification of the specimen(s) is not clear, and concerns about taxonomic identification are not easily resolved by the Scientific Authority or referral to the Management Authority or to the Nomenclature Specialist of the CITES Plants Committee</t>
    </r>
  </si>
  <si>
    <t>Positive NDF, proposed export is within the parameters of the previous NDF</t>
  </si>
  <si>
    <t>Negative NDF, proposed export is not within the parameters of the previous NDF</t>
  </si>
  <si>
    <r>
      <t xml:space="preserve">A nine-step process to support CITES Scientific Authorities making science-based 
</t>
    </r>
    <r>
      <rPr>
        <sz val="16"/>
        <rFont val="Arial"/>
        <family val="2"/>
      </rPr>
      <t xml:space="preserve">non-detriment findings </t>
    </r>
    <r>
      <rPr>
        <sz val="16"/>
        <color theme="1"/>
        <rFont val="Arial"/>
        <family val="2"/>
      </rPr>
      <t>(NDFs) for species listed in CITES Appendix II</t>
    </r>
  </si>
  <si>
    <r>
      <t>The Worksheets for Steps 1-9 are intended to assist Scientific Authorities to document the basis for a non-</t>
    </r>
    <r>
      <rPr>
        <sz val="12"/>
        <rFont val="Calibri"/>
        <family val="2"/>
        <scheme val="minor"/>
      </rPr>
      <t>d</t>
    </r>
    <r>
      <rPr>
        <sz val="12"/>
        <color theme="1"/>
        <rFont val="Calibri"/>
        <family val="2"/>
        <scheme val="minor"/>
      </rPr>
      <t>etriment finding and the information sources used.  Each Worksheet is designed to provide a record of responses to the Key Questions for each of the nine Steps outlined in the companion document CITES Non-</t>
    </r>
    <r>
      <rPr>
        <sz val="12"/>
        <rFont val="Calibri"/>
        <family val="2"/>
        <scheme val="minor"/>
      </rPr>
      <t>d</t>
    </r>
    <r>
      <rPr>
        <sz val="12"/>
        <color theme="1"/>
        <rFont val="Calibri"/>
        <family val="2"/>
        <scheme val="minor"/>
      </rPr>
      <t>etriment Findings:  Guidance for Perennial Plants.  In the absence of a preferred NDF report format, Scientific Authorities may find the consolidated worksheets helpful as a draft report format for the NDF and related advice to the CITES Management Authority.</t>
    </r>
  </si>
  <si>
    <t>Step 8.1: Management measures in place</t>
  </si>
  <si>
    <t>[Summary, or refer to Worksheet 3, Key Question 3.3]</t>
  </si>
  <si>
    <t>1)</t>
  </si>
  <si>
    <r>
      <t>Key</t>
    </r>
    <r>
      <rPr>
        <b/>
        <vertAlign val="superscript"/>
        <sz val="10"/>
        <color theme="1"/>
        <rFont val="Arial"/>
        <family val="2"/>
      </rPr>
      <t>1)</t>
    </r>
  </si>
  <si>
    <r>
      <t>1)</t>
    </r>
    <r>
      <rPr>
        <sz val="10"/>
        <color theme="1"/>
        <rFont val="Arial"/>
        <family val="2"/>
      </rPr>
      <t xml:space="preserve"> Copy the red dot into the column "Key" to indicate whether one or several of the factors contribute to the impact on the species above average (key factors) and thus have to be valued higher than other factors.</t>
    </r>
  </si>
  <si>
    <r>
      <t xml:space="preserve">Galanthus woronowii </t>
    </r>
    <r>
      <rPr>
        <sz val="22"/>
        <color rgb="FF7030A0"/>
        <rFont val="Calibri"/>
        <family val="2"/>
        <scheme val="minor"/>
      </rPr>
      <t>Losinsk.</t>
    </r>
  </si>
  <si>
    <t>David Kikodze &amp; Noel McGough</t>
  </si>
  <si>
    <t>References 1 and 2. Sample not supplied with this application and plants will be exported as bulbs, but national expert has previously visited collection sites and confirmed identification. Name used is in line with CITES Standard reference (1).</t>
  </si>
  <si>
    <r>
      <t xml:space="preserve">Kikodze, D. </t>
    </r>
    <r>
      <rPr>
        <i/>
        <sz val="11"/>
        <color theme="1"/>
        <rFont val="Calibri"/>
        <family val="2"/>
        <scheme val="minor"/>
      </rPr>
      <t>et alia</t>
    </r>
    <r>
      <rPr>
        <sz val="11"/>
        <color theme="1"/>
        <rFont val="Calibri"/>
        <family val="2"/>
        <scheme val="minor"/>
      </rPr>
      <t xml:space="preserve"> (2015). 9 Step Workshop Tbilisi Workshop. Case Study 1: </t>
    </r>
    <r>
      <rPr>
        <i/>
        <sz val="11"/>
        <color theme="1"/>
        <rFont val="Calibri"/>
        <family val="2"/>
        <scheme val="minor"/>
      </rPr>
      <t>Galanthus woronowii</t>
    </r>
  </si>
  <si>
    <t>Not assessed</t>
  </si>
  <si>
    <t>UNK</t>
  </si>
  <si>
    <t>1,5</t>
  </si>
  <si>
    <t>1, 5</t>
  </si>
  <si>
    <r>
      <t xml:space="preserve">Kikodze, D. </t>
    </r>
    <r>
      <rPr>
        <i/>
        <sz val="11"/>
        <color theme="1"/>
        <rFont val="Calibri"/>
        <family val="2"/>
        <scheme val="minor"/>
      </rPr>
      <t xml:space="preserve">et alia </t>
    </r>
    <r>
      <rPr>
        <sz val="11"/>
        <color theme="1"/>
        <rFont val="Calibri"/>
        <family val="2"/>
        <scheme val="minor"/>
      </rPr>
      <t>(2009). Trade in Georgian Snowdrops - A Road Map to Sustainability.  Report of CITES Project No  S302.</t>
    </r>
  </si>
  <si>
    <t>Bishop, M., Davis, A., and Grinshaw, J. (2001). Snowdrops A Monograph of Cultivated Galanthus. The Griffin Press, UK.</t>
  </si>
  <si>
    <t>Each year the “traders” must submit details of which areas they intend to collect from and the amount they plan to collect</t>
  </si>
  <si>
    <t xml:space="preserve">Subject to the above  being appropriate, the Management Authority grant permits on this basis. </t>
  </si>
  <si>
    <t xml:space="preserve"> </t>
  </si>
  <si>
    <r>
      <t xml:space="preserve">Kikodze, D. (2018). Wild Summary Table 2009 - 2018. A summary of population surveys of </t>
    </r>
    <r>
      <rPr>
        <i/>
        <sz val="11"/>
        <color theme="1"/>
        <rFont val="Calibri"/>
        <family val="2"/>
        <scheme val="minor"/>
      </rPr>
      <t xml:space="preserve">Galanthus woronowii </t>
    </r>
    <r>
      <rPr>
        <sz val="11"/>
        <color theme="1"/>
        <rFont val="Calibri"/>
        <family val="2"/>
        <scheme val="minor"/>
      </rPr>
      <t>over the years 2009 -2018 with notes.</t>
    </r>
  </si>
  <si>
    <r>
      <t xml:space="preserve">McGough, H. N. </t>
    </r>
    <r>
      <rPr>
        <i/>
        <sz val="11"/>
        <color theme="1"/>
        <rFont val="Calibri"/>
        <family val="2"/>
        <scheme val="minor"/>
      </rPr>
      <t xml:space="preserve">et alia </t>
    </r>
    <r>
      <rPr>
        <sz val="11"/>
        <color theme="1"/>
        <rFont val="Calibri"/>
        <family val="2"/>
        <scheme val="minor"/>
      </rPr>
      <t>(2014). Assessing non-detrimental trade for a CITES Appendix II- listed plant species: the status of wild and cultivated Galanthus waroonowii in Georgia. Oryx: Volume 48. Issue 3. July 2014, pp 345- 353.</t>
    </r>
  </si>
  <si>
    <r>
      <t xml:space="preserve">Davis, A.P. (1999). </t>
    </r>
    <r>
      <rPr>
        <i/>
        <sz val="11"/>
        <color theme="1"/>
        <rFont val="Calibri"/>
        <family val="2"/>
        <scheme val="minor"/>
      </rPr>
      <t>The Genus Galanthus</t>
    </r>
    <r>
      <rPr>
        <sz val="11"/>
        <color theme="1"/>
        <rFont val="Calibri"/>
        <family val="2"/>
        <scheme val="minor"/>
      </rPr>
      <t>. A Botanical Magazine Monograph. Royal Botanic Gardens, Kew, UK and Timber Press USA.</t>
    </r>
  </si>
  <si>
    <t xml:space="preserve"> Ref 3 - Bulb - covered by annotation ♯4</t>
  </si>
  <si>
    <t>H</t>
  </si>
  <si>
    <r>
      <t xml:space="preserve">Rutherford, C, &amp; Wilford, R. (2018). Supporting the Georgian Scientific Authority in stock assessment of </t>
    </r>
    <r>
      <rPr>
        <i/>
        <sz val="11"/>
        <color theme="1"/>
        <rFont val="Calibri"/>
        <family val="2"/>
        <scheme val="minor"/>
      </rPr>
      <t xml:space="preserve">Galanthus woronowii.  </t>
    </r>
    <r>
      <rPr>
        <sz val="11"/>
        <color theme="1"/>
        <rFont val="Calibri"/>
        <family val="2"/>
        <scheme val="minor"/>
      </rPr>
      <t>Report to GIZ April 2018.</t>
    </r>
  </si>
  <si>
    <t>6, 7</t>
  </si>
  <si>
    <t>3,  4, 6, 7, 8.1</t>
  </si>
  <si>
    <r>
      <t xml:space="preserve">Davis, A.P., McGough, H.N., Mathew, B., and Grey- Wilson, C. (1999). </t>
    </r>
    <r>
      <rPr>
        <i/>
        <sz val="11"/>
        <color theme="1"/>
        <rFont val="Calibri"/>
        <family val="2"/>
        <scheme val="minor"/>
      </rPr>
      <t>CITES Bulb Checklist.</t>
    </r>
    <r>
      <rPr>
        <sz val="11"/>
        <color theme="1"/>
        <rFont val="Calibri"/>
        <family val="2"/>
        <scheme val="minor"/>
      </rPr>
      <t xml:space="preserve"> Royal Botanic Gardens, Kew. UK.</t>
    </r>
  </si>
  <si>
    <t>M - now dated but useful for historical data</t>
  </si>
  <si>
    <t xml:space="preserve">M - now dated </t>
  </si>
  <si>
    <t>M - Now dated</t>
  </si>
  <si>
    <t>Green Snowdrop</t>
  </si>
  <si>
    <t>Personal communication David Kikodze CITES Scientific Authority of  Georgia and leader of surveys of wild populations 2009 - 2023.  17 October</t>
  </si>
  <si>
    <t>7. NDF is for Specimens are wild collected from habitat in Georgia</t>
  </si>
  <si>
    <t>7. Previous NDFs have been made but require updating based on 2023 data. Last formal 9 -Step NDF made, pre-Covid in 2018.</t>
  </si>
  <si>
    <t>CITES Appendices https://cites.org/eng/app/appendices.php (2023). Accessed 17 October 2023.</t>
  </si>
  <si>
    <t>4,7</t>
  </si>
  <si>
    <t>Occurs in Caucasus and Transcaucasus, in southern Russia, Georgia and northeastern Turkey. Occur in 7 of 12 regions of Georgia, majority in West Georgia.</t>
  </si>
  <si>
    <t>2, 13</t>
  </si>
  <si>
    <t>5, 13</t>
  </si>
  <si>
    <t xml:space="preserve"> From bulbs. New bulbs arise from the base of parent bulb and will grow alongside the parent bulb and will reach flowering size in 3 years.  Some small bulbs are likley to be left behind in the natural population at harvest to grow, those harvested but rejected as below commercial size are suitable for replanting in cultivation fields for source code Y. </t>
  </si>
  <si>
    <t>Wilford, R. (2023). Cultivation and harvest methods for Galanthus woronowii bulbs.</t>
  </si>
  <si>
    <t xml:space="preserve">4,7 </t>
  </si>
  <si>
    <t>4, 5, 7, 9</t>
  </si>
  <si>
    <t xml:space="preserve">Based on accumulated data from the Scientific Authorities (SA) extensive field surveys  the SA identifies areas where collection is allowed. </t>
  </si>
  <si>
    <t>4, 5, 7</t>
  </si>
  <si>
    <t>4,5, 7</t>
  </si>
  <si>
    <t>2, 3, 4, 6, 7, 8.1</t>
  </si>
  <si>
    <t>The whole bulb is collected - whole plant, but numbers  of small bulbs remain unharvested.</t>
  </si>
  <si>
    <t>Following harvest the traders  should submit details of the harvest including photographs to the Management Authority</t>
  </si>
  <si>
    <t xml:space="preserve">No known driver for illegal international trade. Althought flux in market may provide a small incentive. </t>
  </si>
  <si>
    <t xml:space="preserve">Long term quota system in place for source code  W.  </t>
  </si>
  <si>
    <t>No evidence from field surveys of impact on other species.</t>
  </si>
  <si>
    <t xml:space="preserve">No known driver for illegal international trade or evidence of same.  Althought flux in market may provide a small incentive. </t>
  </si>
  <si>
    <t xml:space="preserve">  </t>
  </si>
  <si>
    <t>5, 2</t>
  </si>
  <si>
    <t>5, 6, 8.1</t>
  </si>
  <si>
    <t>5,6</t>
  </si>
  <si>
    <t>7, 10, 14</t>
  </si>
  <si>
    <t>4, 7, 14</t>
  </si>
  <si>
    <t>4,5, 7,14</t>
  </si>
  <si>
    <t>4,5, 7 ,14</t>
  </si>
  <si>
    <r>
      <t xml:space="preserve">General NDF Georgia based on 2023 field survey results.  This NDF is for Wild populations and will be used to support annual quota setting. The NDF is for CITES Source Code W. A separate NDF has been prepared for </t>
    </r>
    <r>
      <rPr>
        <b/>
        <i/>
        <sz val="10"/>
        <color theme="1"/>
        <rFont val="Arial"/>
        <family val="2"/>
      </rPr>
      <t xml:space="preserve">Galanthus woronowii </t>
    </r>
    <r>
      <rPr>
        <b/>
        <sz val="10"/>
        <color theme="1"/>
        <rFont val="Arial"/>
        <family val="2"/>
      </rPr>
      <t>Source Code Y.</t>
    </r>
  </si>
  <si>
    <t>Whole plant collected - that is the bulb at end of flowering. Usually between May and mid June.</t>
  </si>
  <si>
    <t>5,7</t>
  </si>
  <si>
    <t>Prefers calcium rich soils and occurs in a range of habitat types, including open woodland, scrub, orchards, woodland and river margins. Associated with natural and semi-natural habitat types. Precautionary Medium here - could be assessed as Low given range of habitats and now clear association with both natural and semi-natural habitat types.</t>
  </si>
  <si>
    <t>By small offset bulbs  and seed, seed spread by ants.</t>
  </si>
  <si>
    <t xml:space="preserve">Not assessed </t>
  </si>
  <si>
    <t>Limited -  best collection sites  could be considered as  near monocultures and in addition sites where there are rare species or  have been assessed as of medium or high  conservation value  are banned from collection.</t>
  </si>
  <si>
    <t>Limited -  best collection sites  could be considered as near monocultures and in addition sites where there are rare species or  have been assessed as of medium or high  conservation value  are banned from collection.</t>
  </si>
  <si>
    <t>Internationally no known illegal trade and simple trade chain for exports, however there is now evidence that domestically past amounts of collection for export came from cultivation sites, this does not negatively impact wild poplations but it is an indicator of some uncontrolled domestic collection therefore now assess impact  as medium.  The flux in market may also be a possible incentive.</t>
  </si>
  <si>
    <t>Internationally no known illegal trade and simple trade chain for exports, howvever there is now evidence that domestically past  amounts of collection for export came from cultivation sites, this does not negatively impact wild poplations but it is an indicator of some uncontrolled domestic collection therefore now assess impact  as medium.  The flux in market may also be a possible incentive.</t>
  </si>
  <si>
    <t xml:space="preserve">Small bulbs remain in place after collection, rotation process in place but lack of robust harvest monitoring does not facilitate adequate tracking. Not quite clear what appropriate rigour or effective implementation would be in this case so "address this issue" is assigned. </t>
  </si>
  <si>
    <t>Extensive (esp. 2023) and repeated population surveys reveal that only a limited amount of national wild population is subject to harvest. Very large national wild population. Roughly estimated to be some 5 billion bulbs of export size.</t>
  </si>
  <si>
    <t>The harvest is only allowed from designated sites; each trader is provided by with a list of all designated sites including indicative locations,allowable harvest per site, approximate site areas and shapefiles/geographical coordinates.</t>
  </si>
  <si>
    <t>Management measures are included as license conditions.</t>
  </si>
  <si>
    <t>Based on accumulated data from the Scientific Authorities (SA) extensive field surveys the SA identifies areas where collection is allowed. The harvest is only allowed from designated sites; each trader is provided by with a list of all designated sites including indicative locations,allowable harvest per site, approximate site areas &amp; shapefiles /geographical coordinates. Each year the “traders” must submit details of which areas they intend to collect from and the amount they plan to collect.  However this process is only partially effective with limited "quality" feedback" and limited inspection by Environmental Supervision Department. Thus measures are appropriate but implementation is not fully effective. This process is in review to put structures in place for more effective implementation, this updated NDF is part of that larger post Covid project.</t>
  </si>
  <si>
    <t xml:space="preserve"> Management measures are included as license conditions. Some traders have been fined for non compliance.</t>
  </si>
  <si>
    <t>Clear Trade Chain -The majority of the bulbs were  exported via Turkey by truck to the Netherlands where the majority of the exports go to one trading company. However,   exports are now direct since 2019.    Trade  is also occuring in source code Y, since last 9-Step NDF was carried out in 2018.</t>
  </si>
  <si>
    <t>Trade demand was stable up to 2018 9 -Step Review, now there is a demand for extra exports for source code Y.  Overall trade has therefore increased. The trade increase  and flux in market indicate a precautionary appraoch is necessary and therefore the rating is increased from the Low of 2018  9-Step review to a Medium in 2023. Wild trade is managed by a stable set quota. All exports to NL have been direct since 2019 and no longer go through Turkey.</t>
  </si>
  <si>
    <t>Trade demand was stable up to 2018 9-Step Review, now there is a demand for extra exports for source code Y.  Overal trade has therefore increased. The trade increase  and flux in market indicate that a precautionary appoach is necessary and therefore the rating is increased from the Low of the 2018 9-Step review to a Medium in 2023. Trade in wild specimens is managed by a stable set quota. All exports to NL have been direct since 2019 and no longer go through Turkey.</t>
  </si>
  <si>
    <r>
      <t xml:space="preserve"> </t>
    </r>
    <r>
      <rPr>
        <i/>
        <sz val="11"/>
        <color rgb="FFC00000"/>
        <rFont val="Calibri (Body)"/>
      </rPr>
      <t xml:space="preserve">Very large wild populations of the target species,  field survey programme in place from 2008 to 2023, with an expanded survey in 2023 which revealed very large populations of the species at wild harvest sites.  However  harvest monitoring and  management is limited, there is a process but is not being fully implemented due to lack of resources. Population surveys and associated interviews suggest that in the past significant amounts of stock for wild quota came  from cultivation fields.   This is not a cause of a negative  conservation impact on national wild populations. Wild exports can therefore be allowed under strict conditions. The history of  limited regulation of past harvest indicate, despite a potential annual allowable harvest of  some 160 million bulbs from the 2023 surveyed wild populations, that  the annual quota should be maintained at 15 million for wild bulbs.  This is a extremely precautionary quota in place to rigorously control exports and prevent both detrimental harvest impact  and detrimental international trade trade.                                                                                                                                                                  A seperate NDF for Source Y  bulbs  has been  prepared  and a quota is  also  recommended  for this material.            The harvest management system for the wild and cultivated stock is being reviewed concurrently with this NDF assessment  as part of a larger project and will be updated.  Permit conditions will be revised to support  implementation of   the revised harvest management system.      The wild quota is currently divided between 3 trading companies. Additional license conditions for 2024 include strict notification of  harvest to the authorities to allow inspection and random inspection of  a set number of sites at harvest.                                                                                                                                                                                                                  </t>
    </r>
  </si>
  <si>
    <t xml:space="preserve">Previous NDFs have been made  over the period 2009 - 2018. An update is now required,  based on 2023 survey data and associated information  - which covered 58 wild populations in the course of the 2023 survey (Ref. Sources 11, 12).  </t>
  </si>
  <si>
    <t>National Sub populations are unevenly distributed but can be quite large. Most abundant in Adjara region, with a number of large populations in the adjoining regions of Guria and Imerti. Total area of occupancy of national population is 40-50,000 Hectares. The national population is divided into several 10's of populations with population area  ranging from 0.5 Hectare to 90 Hectares.  The 2023 survey of 58 wild harvest sites revealed a total commercial export size stock of  1.3 billion in these sites. Very roughly these sites are estimated to be circa 25 % of the wild population excluding Abkhazia.</t>
  </si>
  <si>
    <t xml:space="preserve">In the past now clear that limited amount of  target wild population was collected as stocks were also taken from cultivation fields,  as this was not adequately regulated and for the collectors the cultivation fields were more easily acccessible.  As a result the impact on true wild populations is actully less. Therefore impact rated as medium. In addition the extensive field surveys in 2023 revealed that there are very large wild populations of the species.   The 2023 survey revealed that there were 159 million bulbs available as annual allowable  harvest over 58 sites of a total commercial export size stock of  1.3 billion in these sites. </t>
  </si>
  <si>
    <t xml:space="preserve">National Sub populations are unevenly distributed but can be quite large. Most abundant in Adjara region, with a number of large poplations in the adjoining regions of Guria and Imerti. Total area of occupancy of national population is 40-50,000 Hectares. The national population is divided into several 10's of populations with population area  ranging from 0.5 Hectare to 90 Hectares. The 2023 survey of  58 wild harvest sites had a total population of 1.3 billion export sized bulbs. This survey is very roughly estimated to be 25% of the  total wild population, excluding Abkhazia.  </t>
  </si>
  <si>
    <t>In the past now clear that limited amount of  target wild population was collected as stocks were also taken from cultivation fields,  as this was not adequately regulated and for the collectors the cultivation fields were more easily acccessible.  As a result the impact on true wild populations is actully less. Therefore impact rated as medium. In addition the extensive field surveys in 2023 revealed that there are very large populations of the species.   The 2023 survey revealed that there were 159 million bulbs available as annual allowable  harvest over 58 sites of a total commercial export size stock of  1.3 billion in these sites.</t>
  </si>
  <si>
    <t xml:space="preserve">1.	Law on Licenses and Permits (2005)
2.	Amendments Georgian Law on Georgian Red List and Red Data Book </t>
  </si>
  <si>
    <t>UNEP-WCMC, (2023). Download from CITES Trade Database. Downloaded 23 October 2023.</t>
  </si>
  <si>
    <t>7, 8, 1</t>
  </si>
  <si>
    <t xml:space="preserve"> Karchava, T. (2023). Personal communication Teona Karchava CITES MA of Georgia, 24 Nov. 2023</t>
  </si>
  <si>
    <t xml:space="preserve">4. Section 2.2 on national legislation, 15.    </t>
  </si>
  <si>
    <t>Insitute of Botany, (2023) Assessment of Galanthus woronowii resource in the wild populations and cultivation fields. 2023. Technical reports 1 and 2 prepared by Institute of Botany, Ilia State University for the Ministry of Environmental Protection and Agriculture of Georgia.</t>
  </si>
  <si>
    <t>3,5, 6</t>
  </si>
  <si>
    <t>2,6, 11</t>
  </si>
  <si>
    <t>7,11</t>
  </si>
  <si>
    <t>1,2,11</t>
  </si>
  <si>
    <t>7, 8, 10, 11</t>
  </si>
  <si>
    <t>6, 7, 8, 10, 11</t>
  </si>
  <si>
    <t>Clear Trade Chain -The majority of the bulbs were  exported via Turkey by truck to the Netherlands where the majority of the exports go to one trading company. However,  exports are now direct since 2019.   Trade is also occuring in source code Y, since last 9-Step NDF was carried out in 2018. Some time is needed to assess if current system has a confirmed risk attached.   Trade in wild specimens is managed by a stable set quota.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</si>
</sst>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53"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14"/>
      <color theme="1"/>
      <name val="Arial"/>
      <family val="2"/>
    </font>
    <font>
      <b/>
      <sz val="10"/>
      <color theme="1"/>
      <name val="Arial"/>
      <family val="2"/>
    </font>
    <font>
      <sz val="10"/>
      <color theme="1"/>
      <name val="Arial"/>
      <family val="2"/>
    </font>
    <font>
      <b/>
      <sz val="10"/>
      <name val="Arial"/>
      <family val="2"/>
    </font>
    <font>
      <sz val="14"/>
      <color theme="1"/>
      <name val="Arial"/>
      <family val="2"/>
    </font>
    <font>
      <sz val="8"/>
      <color theme="1"/>
      <name val="Arial"/>
      <family val="2"/>
    </font>
    <font>
      <b/>
      <sz val="10"/>
      <color theme="1"/>
      <name val="Wingdings"/>
      <charset val="2"/>
    </font>
    <font>
      <b/>
      <sz val="20"/>
      <color rgb="FFFF0000"/>
      <name val="Wingdings"/>
      <charset val="2"/>
    </font>
    <font>
      <b/>
      <sz val="14"/>
      <color rgb="FF7030A0"/>
      <name val="Calibri"/>
      <family val="2"/>
      <scheme val="minor"/>
    </font>
    <font>
      <sz val="10"/>
      <color theme="1"/>
      <name val="Calibri"/>
      <family val="2"/>
      <scheme val="minor"/>
    </font>
    <font>
      <sz val="8"/>
      <color theme="1"/>
      <name val="Calibri"/>
      <family val="2"/>
      <scheme val="minor"/>
    </font>
    <font>
      <sz val="11"/>
      <color theme="1"/>
      <name val="Calibri"/>
      <family val="2"/>
      <scheme val="minor"/>
    </font>
    <font>
      <sz val="22"/>
      <color rgb="FF7030A0"/>
      <name val="Calibri"/>
      <family val="2"/>
      <scheme val="minor"/>
    </font>
    <font>
      <i/>
      <sz val="22"/>
      <color rgb="FF7030A0"/>
      <name val="Calibri"/>
      <family val="2"/>
      <scheme val="minor"/>
    </font>
    <font>
      <sz val="18"/>
      <color rgb="FF7030A0"/>
      <name val="Calibri"/>
      <family val="2"/>
      <scheme val="minor"/>
    </font>
    <font>
      <sz val="22"/>
      <color theme="1"/>
      <name val="Calibri"/>
      <family val="2"/>
      <scheme val="minor"/>
    </font>
    <font>
      <b/>
      <sz val="24"/>
      <color theme="1"/>
      <name val="Arial"/>
      <family val="2"/>
    </font>
    <font>
      <sz val="20"/>
      <color theme="1"/>
      <name val="Arial"/>
      <family val="2"/>
    </font>
    <font>
      <b/>
      <sz val="18"/>
      <name val="Calibri"/>
      <family val="2"/>
    </font>
    <font>
      <sz val="10"/>
      <color theme="1"/>
      <name val="Symbol"/>
      <family val="1"/>
      <charset val="2"/>
    </font>
    <font>
      <i/>
      <sz val="11"/>
      <color theme="1"/>
      <name val="Calibri"/>
      <family val="2"/>
      <scheme val="minor"/>
    </font>
    <font>
      <i/>
      <sz val="10"/>
      <color theme="1"/>
      <name val="Calibri"/>
      <family val="2"/>
      <scheme val="minor"/>
    </font>
    <font>
      <sz val="12"/>
      <color theme="1"/>
      <name val="Calibri"/>
      <family val="2"/>
      <scheme val="minor"/>
    </font>
    <font>
      <sz val="11"/>
      <color theme="1"/>
      <name val="Symbol"/>
      <family val="1"/>
      <charset val="2"/>
    </font>
    <font>
      <sz val="11"/>
      <color theme="1"/>
      <name val="Times New Roman"/>
      <family val="1"/>
    </font>
    <font>
      <b/>
      <sz val="11"/>
      <color rgb="FF008000"/>
      <name val="Calibri"/>
      <family val="2"/>
      <scheme val="minor"/>
    </font>
    <font>
      <b/>
      <sz val="24"/>
      <color rgb="FF008000"/>
      <name val="Calibri"/>
      <family val="2"/>
      <scheme val="minor"/>
    </font>
    <font>
      <b/>
      <sz val="24"/>
      <color rgb="FFFF0000"/>
      <name val="Calibri"/>
      <family val="2"/>
      <scheme val="minor"/>
    </font>
    <font>
      <b/>
      <sz val="11"/>
      <color rgb="FFFF0000"/>
      <name val="Calibri"/>
      <family val="2"/>
      <scheme val="minor"/>
    </font>
    <font>
      <sz val="7"/>
      <color theme="1"/>
      <name val="Times New Roman"/>
      <family val="1"/>
    </font>
    <font>
      <b/>
      <sz val="18"/>
      <color rgb="FF7030A0"/>
      <name val="Calibri"/>
      <family val="2"/>
      <scheme val="minor"/>
    </font>
    <font>
      <b/>
      <sz val="26"/>
      <color rgb="FF7030A0"/>
      <name val="Calibri"/>
      <family val="2"/>
      <scheme val="minor"/>
    </font>
    <font>
      <sz val="16"/>
      <color theme="1"/>
      <name val="Arial"/>
      <family val="2"/>
    </font>
    <font>
      <b/>
      <sz val="18"/>
      <color theme="1"/>
      <name val="Calibri"/>
      <family val="2"/>
      <scheme val="minor"/>
    </font>
    <font>
      <sz val="18"/>
      <color theme="1"/>
      <name val="Calibri"/>
      <family val="2"/>
      <scheme val="minor"/>
    </font>
    <font>
      <i/>
      <sz val="8"/>
      <color theme="1"/>
      <name val="Calibri"/>
      <family val="2"/>
      <scheme val="minor"/>
    </font>
    <font>
      <b/>
      <sz val="12"/>
      <color theme="1"/>
      <name val="Calibri"/>
      <family val="2"/>
      <scheme val="minor"/>
    </font>
    <font>
      <sz val="12"/>
      <name val="Calibri"/>
      <family val="2"/>
      <scheme val="minor"/>
    </font>
    <font>
      <sz val="11"/>
      <name val="Calibri"/>
      <family val="2"/>
      <scheme val="minor"/>
    </font>
    <font>
      <sz val="7"/>
      <name val="Times New Roman"/>
      <family val="1"/>
    </font>
    <font>
      <i/>
      <sz val="11"/>
      <name val="Calibri"/>
      <family val="2"/>
      <scheme val="minor"/>
    </font>
    <font>
      <sz val="16"/>
      <name val="Arial"/>
      <family val="2"/>
    </font>
    <font>
      <vertAlign val="superscript"/>
      <sz val="10"/>
      <color theme="1"/>
      <name val="Arial"/>
      <family val="2"/>
    </font>
    <font>
      <b/>
      <vertAlign val="superscript"/>
      <sz val="10"/>
      <color theme="1"/>
      <name val="Arial"/>
      <family val="2"/>
    </font>
    <font>
      <i/>
      <sz val="11"/>
      <color rgb="FFFF0000"/>
      <name val="Calibri"/>
      <family val="2"/>
      <scheme val="minor"/>
    </font>
    <font>
      <b/>
      <sz val="22"/>
      <color rgb="FFFF0000"/>
      <name val="Calibri"/>
      <family val="2"/>
      <scheme val="minor"/>
    </font>
    <font>
      <b/>
      <i/>
      <sz val="10"/>
      <color theme="1"/>
      <name val="Arial"/>
      <family val="2"/>
    </font>
    <font>
      <i/>
      <sz val="11"/>
      <color rgb="FFC00000"/>
      <name val="Calibri (Body)"/>
    </font>
    <font>
      <b/>
      <sz val="10"/>
      <color rgb="FF000000"/>
      <name val="Arial"/>
      <family val="2"/>
    </font>
  </fonts>
  <fills count="12">
    <fill>
      <patternFill patternType="none"/>
    </fill>
    <fill>
      <patternFill patternType="gray125"/>
    </fill>
    <fill>
      <patternFill patternType="solid">
        <fgColor rgb="FF99CC00"/>
        <bgColor indexed="64"/>
      </patternFill>
    </fill>
    <fill>
      <patternFill patternType="solid">
        <fgColor rgb="FFFF0000"/>
        <bgColor indexed="64"/>
      </patternFill>
    </fill>
    <fill>
      <patternFill patternType="solid">
        <fgColor rgb="FFFF505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99CC00"/>
        <bgColor rgb="FF000000"/>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dotted">
        <color auto="1"/>
      </bottom>
      <diagonal/>
    </border>
    <border>
      <left/>
      <right/>
      <top/>
      <bottom style="dotted">
        <color auto="1"/>
      </bottom>
      <diagonal/>
    </border>
    <border>
      <left/>
      <right style="thin">
        <color auto="1"/>
      </right>
      <top style="thin">
        <color auto="1"/>
      </top>
      <bottom style="dotted">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top style="dotted">
        <color auto="1"/>
      </top>
      <bottom style="thin">
        <color auto="1"/>
      </bottom>
      <diagonal/>
    </border>
    <border>
      <left/>
      <right style="medium">
        <color auto="1"/>
      </right>
      <top style="dotted">
        <color auto="1"/>
      </top>
      <bottom style="thin">
        <color auto="1"/>
      </bottom>
      <diagonal/>
    </border>
    <border>
      <left style="thin">
        <color auto="1"/>
      </left>
      <right style="thin">
        <color auto="1"/>
      </right>
      <top style="thin">
        <color auto="1"/>
      </top>
      <bottom style="dotted">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diagonalUp="1" diagonalDown="1">
      <left style="thin">
        <color auto="1"/>
      </left>
      <right style="thin">
        <color auto="1"/>
      </right>
      <top style="thin">
        <color auto="1"/>
      </top>
      <bottom style="thin">
        <color auto="1"/>
      </bottom>
      <diagonal style="thin">
        <color auto="1"/>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style="thin">
        <color auto="1"/>
      </right>
      <top/>
      <bottom style="dotted">
        <color auto="1"/>
      </bottom>
      <diagonal/>
    </border>
  </borders>
  <cellStyleXfs count="2">
    <xf numFmtId="0" fontId="0" fillId="0" borderId="0"/>
    <xf numFmtId="164" fontId="15" fillId="0" borderId="0" applyFont="0" applyFill="0" applyBorder="0" applyAlignment="0" applyProtection="0"/>
  </cellStyleXfs>
  <cellXfs count="201">
    <xf numFmtId="0" fontId="0" fillId="0" borderId="0" xfId="0"/>
    <xf numFmtId="0" fontId="4" fillId="0" borderId="0" xfId="0" applyFont="1"/>
    <xf numFmtId="0" fontId="6" fillId="0" borderId="0" xfId="0" applyFont="1"/>
    <xf numFmtId="0" fontId="6" fillId="0" borderId="0" xfId="0" applyFont="1" applyAlignment="1">
      <alignment horizontal="center" vertical="center"/>
    </xf>
    <xf numFmtId="0" fontId="6" fillId="0" borderId="0" xfId="0" applyFont="1" applyAlignment="1">
      <alignment vertical="center" wrapText="1"/>
    </xf>
    <xf numFmtId="0" fontId="5" fillId="0" borderId="1" xfId="0" applyFont="1" applyBorder="1" applyAlignment="1">
      <alignment horizontal="center" vertical="center" textRotation="90" wrapText="1"/>
    </xf>
    <xf numFmtId="0" fontId="8" fillId="0" borderId="0" xfId="0" applyFont="1" applyAlignment="1">
      <alignment horizontal="center" vertical="center"/>
    </xf>
    <xf numFmtId="0" fontId="6" fillId="0" borderId="0" xfId="0" applyFont="1" applyAlignment="1">
      <alignment horizontal="center" vertical="center" wrapText="1"/>
    </xf>
    <xf numFmtId="0" fontId="9" fillId="6" borderId="1"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11" fillId="0" borderId="1" xfId="0" applyFont="1" applyBorder="1" applyAlignment="1">
      <alignment horizontal="center" vertical="center" textRotation="90" wrapText="1"/>
    </xf>
    <xf numFmtId="0" fontId="10" fillId="0" borderId="9" xfId="0" applyFont="1" applyBorder="1" applyAlignment="1">
      <alignment horizontal="center" vertical="center" textRotation="90" wrapText="1"/>
    </xf>
    <xf numFmtId="0" fontId="5" fillId="0" borderId="0" xfId="0" applyFont="1"/>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0" borderId="8" xfId="0" applyFont="1" applyBorder="1" applyAlignment="1">
      <alignment horizontal="center" vertical="center" textRotation="90" wrapText="1"/>
    </xf>
    <xf numFmtId="0" fontId="5"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12" fillId="0" borderId="0" xfId="0" applyFont="1"/>
    <xf numFmtId="0" fontId="7"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7" borderId="1" xfId="0" applyFont="1" applyFill="1" applyBorder="1" applyAlignment="1">
      <alignment vertical="center" wrapText="1"/>
    </xf>
    <xf numFmtId="0" fontId="0" fillId="0" borderId="1" xfId="0" applyBorder="1" applyAlignment="1">
      <alignment vertical="center" wrapText="1"/>
    </xf>
    <xf numFmtId="0" fontId="0" fillId="6" borderId="1" xfId="0" applyFill="1" applyBorder="1" applyAlignment="1">
      <alignment vertical="center" wrapText="1"/>
    </xf>
    <xf numFmtId="0" fontId="3" fillId="0" borderId="1" xfId="0" applyFont="1" applyBorder="1" applyAlignment="1">
      <alignment horizontal="center" vertical="center" wrapText="1"/>
    </xf>
    <xf numFmtId="0" fontId="3" fillId="0" borderId="13" xfId="0" applyFont="1" applyBorder="1" applyAlignment="1">
      <alignment horizontal="left" vertical="center" wrapText="1"/>
    </xf>
    <xf numFmtId="0" fontId="13" fillId="0" borderId="1" xfId="0" applyFont="1" applyBorder="1" applyAlignment="1">
      <alignment vertical="center" wrapText="1"/>
    </xf>
    <xf numFmtId="0" fontId="3" fillId="6" borderId="1" xfId="0" applyFont="1" applyFill="1" applyBorder="1" applyAlignment="1">
      <alignment horizontal="center" vertical="center" wrapText="1"/>
    </xf>
    <xf numFmtId="0" fontId="14" fillId="6" borderId="1" xfId="0" applyFont="1" applyFill="1" applyBorder="1" applyAlignment="1">
      <alignment vertical="center" wrapText="1"/>
    </xf>
    <xf numFmtId="0" fontId="5" fillId="3" borderId="1" xfId="0" applyFont="1" applyFill="1" applyBorder="1" applyAlignment="1">
      <alignment horizontal="center" vertical="center" textRotation="90" wrapText="1"/>
    </xf>
    <xf numFmtId="0" fontId="5" fillId="4" borderId="1" xfId="0" applyFont="1" applyFill="1" applyBorder="1" applyAlignment="1">
      <alignment horizontal="center" vertical="center" textRotation="90" wrapText="1"/>
    </xf>
    <xf numFmtId="0" fontId="5" fillId="2" borderId="1" xfId="0" applyFont="1" applyFill="1" applyBorder="1" applyAlignment="1">
      <alignment horizontal="center" vertical="center" textRotation="90" wrapText="1"/>
    </xf>
    <xf numFmtId="0" fontId="5" fillId="5" borderId="1" xfId="0" applyFont="1" applyFill="1" applyBorder="1" applyAlignment="1">
      <alignment horizontal="center" vertical="center" textRotation="90" wrapText="1"/>
    </xf>
    <xf numFmtId="0" fontId="5" fillId="0" borderId="8" xfId="0" applyFont="1" applyBorder="1" applyAlignment="1">
      <alignment horizontal="center" vertical="center" wrapText="1"/>
    </xf>
    <xf numFmtId="0" fontId="5"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Border="1" applyAlignment="1">
      <alignment horizontal="left" vertical="center" wrapText="1"/>
    </xf>
    <xf numFmtId="0" fontId="5" fillId="0" borderId="7" xfId="0" applyFont="1" applyBorder="1" applyAlignment="1">
      <alignment horizontal="left" vertical="center" wrapText="1"/>
    </xf>
    <xf numFmtId="0" fontId="16" fillId="0" borderId="0" xfId="0" applyFont="1"/>
    <xf numFmtId="0" fontId="17" fillId="0" borderId="0" xfId="0" applyFont="1" applyAlignment="1">
      <alignment vertical="center"/>
    </xf>
    <xf numFmtId="0" fontId="6" fillId="0" borderId="0" xfId="0" applyFont="1" applyAlignment="1">
      <alignment vertical="center"/>
    </xf>
    <xf numFmtId="0" fontId="18" fillId="0" borderId="0" xfId="0" applyFont="1" applyAlignment="1">
      <alignment vertical="top"/>
    </xf>
    <xf numFmtId="0" fontId="20" fillId="0" borderId="0" xfId="0" applyFont="1" applyAlignment="1">
      <alignment horizontal="center" vertical="center"/>
    </xf>
    <xf numFmtId="0" fontId="19" fillId="0" borderId="0" xfId="0" applyFont="1" applyAlignment="1">
      <alignment horizontal="center"/>
    </xf>
    <xf numFmtId="0" fontId="21" fillId="0" borderId="0" xfId="0" applyFont="1" applyAlignment="1">
      <alignment horizontal="center" vertical="center" wrapText="1"/>
    </xf>
    <xf numFmtId="0" fontId="19" fillId="0" borderId="0" xfId="0" applyFont="1" applyAlignment="1">
      <alignment horizontal="center" wrapText="1"/>
    </xf>
    <xf numFmtId="0" fontId="0" fillId="0" borderId="0" xfId="0" applyAlignment="1">
      <alignment vertical="center"/>
    </xf>
    <xf numFmtId="0" fontId="22" fillId="0" borderId="0" xfId="0" applyFont="1" applyAlignment="1">
      <alignment vertical="center"/>
    </xf>
    <xf numFmtId="0" fontId="22" fillId="0" borderId="0" xfId="0" applyFont="1" applyAlignment="1">
      <alignment vertical="top"/>
    </xf>
    <xf numFmtId="0" fontId="3" fillId="0" borderId="0" xfId="0" applyFont="1" applyAlignment="1">
      <alignment vertical="center"/>
    </xf>
    <xf numFmtId="0" fontId="23" fillId="0" borderId="0" xfId="0" applyFont="1" applyAlignment="1">
      <alignment horizontal="left" vertical="center" indent="2"/>
    </xf>
    <xf numFmtId="0" fontId="3" fillId="8" borderId="1" xfId="0" applyFont="1" applyFill="1" applyBorder="1" applyAlignment="1">
      <alignment horizontal="center" vertical="center" wrapText="1"/>
    </xf>
    <xf numFmtId="0" fontId="25" fillId="0" borderId="1" xfId="0" applyFont="1" applyBorder="1" applyAlignment="1">
      <alignment vertical="center" wrapText="1"/>
    </xf>
    <xf numFmtId="0" fontId="24" fillId="0" borderId="1" xfId="0" applyFont="1" applyBorder="1" applyAlignment="1">
      <alignment vertical="center" wrapText="1"/>
    </xf>
    <xf numFmtId="0" fontId="5" fillId="0" borderId="10" xfId="0" applyFont="1" applyBorder="1" applyAlignment="1">
      <alignment vertical="top" wrapText="1"/>
    </xf>
    <xf numFmtId="0" fontId="15" fillId="0" borderId="4" xfId="0" applyFont="1" applyBorder="1" applyAlignment="1">
      <alignment vertical="top" wrapText="1"/>
    </xf>
    <xf numFmtId="0" fontId="27" fillId="0" borderId="0" xfId="0" applyFont="1" applyAlignment="1">
      <alignment horizontal="left" vertical="center"/>
    </xf>
    <xf numFmtId="0" fontId="17" fillId="0" borderId="9" xfId="0" applyFont="1" applyBorder="1" applyAlignment="1">
      <alignment vertical="center"/>
    </xf>
    <xf numFmtId="0" fontId="0" fillId="0" borderId="5" xfId="0" applyBorder="1" applyAlignment="1">
      <alignment vertical="center" wrapText="1"/>
    </xf>
    <xf numFmtId="0" fontId="0" fillId="0" borderId="0" xfId="0" applyAlignment="1">
      <alignment vertical="top" wrapText="1"/>
    </xf>
    <xf numFmtId="0" fontId="0" fillId="0" borderId="20" xfId="0" applyBorder="1" applyAlignment="1">
      <alignment vertical="center" wrapText="1"/>
    </xf>
    <xf numFmtId="0" fontId="30" fillId="0" borderId="20" xfId="0" applyFont="1" applyBorder="1" applyAlignment="1">
      <alignment horizontal="center" vertical="center" wrapText="1"/>
    </xf>
    <xf numFmtId="0" fontId="29" fillId="0" borderId="20" xfId="0" applyFont="1" applyBorder="1" applyAlignment="1">
      <alignment horizontal="center" vertical="center" wrapText="1"/>
    </xf>
    <xf numFmtId="0" fontId="0" fillId="0" borderId="21" xfId="0" applyBorder="1" applyAlignment="1">
      <alignment vertical="center" wrapText="1"/>
    </xf>
    <xf numFmtId="0" fontId="29" fillId="0" borderId="5" xfId="0" applyFont="1" applyBorder="1" applyAlignment="1">
      <alignment horizontal="center" vertical="center" wrapText="1"/>
    </xf>
    <xf numFmtId="0" fontId="30" fillId="0" borderId="32" xfId="0" applyFont="1" applyBorder="1" applyAlignment="1">
      <alignment horizontal="center" vertical="center" wrapText="1"/>
    </xf>
    <xf numFmtId="0" fontId="0" fillId="0" borderId="32" xfId="0" applyBorder="1" applyAlignment="1">
      <alignment vertical="center" wrapText="1"/>
    </xf>
    <xf numFmtId="0" fontId="0" fillId="0" borderId="33" xfId="0" applyBorder="1" applyAlignment="1">
      <alignment vertical="center" wrapText="1"/>
    </xf>
    <xf numFmtId="0" fontId="32" fillId="0" borderId="6" xfId="0" applyFont="1" applyBorder="1" applyAlignment="1">
      <alignment horizontal="center" vertical="center" wrapText="1"/>
    </xf>
    <xf numFmtId="0" fontId="31" fillId="0" borderId="34" xfId="0" applyFont="1" applyBorder="1" applyAlignment="1">
      <alignment horizontal="center"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5" xfId="0" applyBorder="1" applyAlignment="1">
      <alignment horizontal="left" vertical="center" wrapText="1"/>
    </xf>
    <xf numFmtId="0" fontId="0" fillId="0" borderId="39" xfId="0" applyBorder="1" applyAlignment="1">
      <alignment vertical="center" wrapText="1"/>
    </xf>
    <xf numFmtId="0" fontId="32" fillId="0" borderId="40" xfId="0" applyFont="1" applyBorder="1" applyAlignment="1">
      <alignment horizontal="center" vertical="center" wrapText="1"/>
    </xf>
    <xf numFmtId="0" fontId="31" fillId="0" borderId="40" xfId="0" applyFont="1" applyBorder="1" applyAlignment="1">
      <alignment horizontal="center"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39" xfId="0" applyBorder="1" applyAlignment="1">
      <alignment horizontal="left" vertical="center" wrapText="1"/>
    </xf>
    <xf numFmtId="0" fontId="17" fillId="0" borderId="0" xfId="0" applyFont="1" applyAlignment="1">
      <alignment horizontal="right"/>
    </xf>
    <xf numFmtId="0" fontId="12" fillId="0" borderId="0" xfId="0" applyFont="1" applyAlignment="1">
      <alignment vertical="top"/>
    </xf>
    <xf numFmtId="0" fontId="3" fillId="7" borderId="31" xfId="0" applyFont="1" applyFill="1" applyBorder="1" applyAlignment="1">
      <alignment horizontal="center" vertical="center" wrapText="1"/>
    </xf>
    <xf numFmtId="0" fontId="3" fillId="7" borderId="42" xfId="0" applyFont="1" applyFill="1" applyBorder="1" applyAlignment="1">
      <alignment horizontal="center" vertical="center" wrapText="1"/>
    </xf>
    <xf numFmtId="0" fontId="3" fillId="7" borderId="36" xfId="0" applyFont="1" applyFill="1" applyBorder="1" applyAlignment="1">
      <alignment horizontal="center" vertical="center" wrapText="1"/>
    </xf>
    <xf numFmtId="0" fontId="3" fillId="0" borderId="31" xfId="0" applyFont="1" applyBorder="1" applyAlignment="1">
      <alignment horizontal="center" vertical="center" wrapText="1"/>
    </xf>
    <xf numFmtId="0" fontId="32" fillId="0" borderId="31" xfId="0" applyFont="1" applyBorder="1" applyAlignment="1">
      <alignment horizontal="center" vertical="center" wrapText="1"/>
    </xf>
    <xf numFmtId="0" fontId="29" fillId="0" borderId="31" xfId="0" applyFont="1" applyBorder="1" applyAlignment="1">
      <alignment horizontal="center" vertical="center" wrapText="1"/>
    </xf>
    <xf numFmtId="0" fontId="0" fillId="0" borderId="29" xfId="0" applyBorder="1" applyAlignment="1">
      <alignment horizontal="left" vertical="center" wrapText="1" indent="1"/>
    </xf>
    <xf numFmtId="0" fontId="0" fillId="0" borderId="45" xfId="0" applyBorder="1" applyAlignment="1">
      <alignment horizontal="left" vertical="center" wrapText="1" indent="1"/>
    </xf>
    <xf numFmtId="0" fontId="35" fillId="0" borderId="0" xfId="0" applyFont="1" applyAlignment="1">
      <alignment horizontal="center" wrapText="1"/>
    </xf>
    <xf numFmtId="0" fontId="36" fillId="0" borderId="0" xfId="0" applyFont="1" applyAlignment="1">
      <alignment horizontal="center" vertical="center" wrapText="1"/>
    </xf>
    <xf numFmtId="0" fontId="34" fillId="0" borderId="0" xfId="0" applyFont="1" applyAlignment="1">
      <alignment vertical="top"/>
    </xf>
    <xf numFmtId="0" fontId="15" fillId="0" borderId="1" xfId="0" applyFont="1" applyBorder="1" applyAlignment="1">
      <alignment vertical="center" wrapText="1"/>
    </xf>
    <xf numFmtId="0" fontId="5" fillId="0" borderId="10" xfId="0" applyFont="1" applyBorder="1" applyAlignment="1">
      <alignment horizontal="center" vertical="center" textRotation="90" wrapText="1"/>
    </xf>
    <xf numFmtId="0" fontId="5" fillId="0" borderId="9" xfId="0" applyFont="1" applyBorder="1" applyAlignment="1">
      <alignment horizontal="center" vertical="center" textRotation="90" wrapText="1"/>
    </xf>
    <xf numFmtId="0" fontId="5" fillId="0" borderId="4" xfId="0" applyFont="1" applyBorder="1" applyAlignment="1">
      <alignment horizontal="center" vertical="center" textRotation="90" wrapText="1"/>
    </xf>
    <xf numFmtId="0" fontId="24" fillId="0" borderId="0" xfId="0" applyFont="1" applyAlignment="1">
      <alignment vertical="top" wrapText="1"/>
    </xf>
    <xf numFmtId="0" fontId="37" fillId="0" borderId="0" xfId="0" applyFont="1" applyAlignment="1">
      <alignment horizontal="left" vertical="center"/>
    </xf>
    <xf numFmtId="164" fontId="0" fillId="0" borderId="0" xfId="1" applyFont="1"/>
    <xf numFmtId="0" fontId="0" fillId="0" borderId="0" xfId="0" applyAlignment="1">
      <alignment vertical="center" wrapText="1"/>
    </xf>
    <xf numFmtId="0" fontId="38" fillId="0" borderId="0" xfId="0" applyFont="1"/>
    <xf numFmtId="0" fontId="5" fillId="0" borderId="4" xfId="0" applyFont="1" applyBorder="1" applyAlignment="1">
      <alignment vertical="top" wrapText="1"/>
    </xf>
    <xf numFmtId="0" fontId="5" fillId="0" borderId="50" xfId="0" applyFont="1" applyBorder="1" applyAlignment="1">
      <alignment vertical="top" wrapText="1"/>
    </xf>
    <xf numFmtId="0" fontId="24" fillId="6" borderId="1" xfId="0" applyFont="1" applyFill="1" applyBorder="1" applyAlignment="1">
      <alignment vertical="center" wrapText="1"/>
    </xf>
    <xf numFmtId="0" fontId="39" fillId="6" borderId="1" xfId="0" applyFont="1" applyFill="1" applyBorder="1" applyAlignment="1">
      <alignment vertical="center" wrapText="1"/>
    </xf>
    <xf numFmtId="0" fontId="24" fillId="0" borderId="0" xfId="0" applyFont="1"/>
    <xf numFmtId="0" fontId="13" fillId="0" borderId="0" xfId="0" applyFont="1" applyAlignment="1">
      <alignment horizontal="center" wrapText="1"/>
    </xf>
    <xf numFmtId="0" fontId="3" fillId="0" borderId="53" xfId="0" applyFont="1" applyBorder="1" applyAlignment="1">
      <alignment horizontal="center" vertical="center" wrapText="1"/>
    </xf>
    <xf numFmtId="0" fontId="9" fillId="0" borderId="1" xfId="0" applyFont="1" applyBorder="1" applyAlignment="1">
      <alignment horizontal="center" vertical="center" wrapText="1"/>
    </xf>
    <xf numFmtId="0" fontId="13" fillId="0" borderId="0" xfId="0" quotePrefix="1" applyFont="1" applyAlignment="1">
      <alignment horizontal="center" wrapText="1"/>
    </xf>
    <xf numFmtId="0" fontId="13" fillId="0" borderId="0" xfId="0" applyFont="1" applyAlignment="1">
      <alignment vertical="center" wrapText="1"/>
    </xf>
    <xf numFmtId="0" fontId="0" fillId="9" borderId="1" xfId="0" applyFill="1" applyBorder="1" applyAlignment="1">
      <alignment vertical="center" wrapText="1"/>
    </xf>
    <xf numFmtId="0" fontId="12" fillId="0" borderId="1" xfId="0" applyFont="1" applyBorder="1"/>
    <xf numFmtId="0" fontId="24" fillId="0" borderId="1" xfId="0" applyFont="1" applyBorder="1"/>
    <xf numFmtId="0" fontId="0" fillId="0" borderId="1" xfId="0" applyBorder="1"/>
    <xf numFmtId="0" fontId="40" fillId="7" borderId="1" xfId="0" applyFont="1" applyFill="1" applyBorder="1" applyAlignment="1">
      <alignment vertical="center" wrapText="1"/>
    </xf>
    <xf numFmtId="0" fontId="2" fillId="0" borderId="0" xfId="0" applyFont="1" applyAlignment="1">
      <alignment vertical="top" wrapText="1"/>
    </xf>
    <xf numFmtId="0" fontId="42" fillId="0" borderId="6" xfId="0" applyFont="1" applyBorder="1" applyAlignment="1">
      <alignment vertical="center" wrapText="1"/>
    </xf>
    <xf numFmtId="0" fontId="13" fillId="10" borderId="1" xfId="0" applyFont="1" applyFill="1" applyBorder="1" applyAlignment="1">
      <alignment vertical="center" wrapText="1"/>
    </xf>
    <xf numFmtId="0" fontId="5" fillId="6" borderId="7"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46" fillId="0" borderId="0" xfId="0" applyFont="1"/>
    <xf numFmtId="0" fontId="46" fillId="0" borderId="0" xfId="0" applyFont="1" applyAlignment="1">
      <alignment vertical="top"/>
    </xf>
    <xf numFmtId="15" fontId="5" fillId="0" borderId="4" xfId="0" applyNumberFormat="1" applyFont="1" applyBorder="1" applyAlignment="1">
      <alignment vertical="top" wrapText="1"/>
    </xf>
    <xf numFmtId="0" fontId="49" fillId="0" borderId="31" xfId="0" applyFont="1" applyBorder="1" applyAlignment="1">
      <alignment horizontal="center" vertical="center" wrapText="1"/>
    </xf>
    <xf numFmtId="0" fontId="15" fillId="0" borderId="0" xfId="0" applyFont="1" applyAlignment="1">
      <alignment vertical="center" wrapText="1"/>
    </xf>
    <xf numFmtId="0" fontId="52" fillId="11" borderId="1" xfId="0" applyFont="1" applyFill="1" applyBorder="1" applyAlignment="1">
      <alignment horizontal="center" vertical="center" textRotation="90" wrapText="1"/>
    </xf>
    <xf numFmtId="0" fontId="0" fillId="0" borderId="0" xfId="0" applyAlignment="1">
      <alignment vertical="top" wrapText="1"/>
    </xf>
    <xf numFmtId="0" fontId="40" fillId="7" borderId="16" xfId="0" applyFont="1" applyFill="1" applyBorder="1" applyAlignment="1">
      <alignment horizontal="center" vertical="center" wrapText="1"/>
    </xf>
    <xf numFmtId="0" fontId="26" fillId="0" borderId="19" xfId="0" applyFont="1" applyBorder="1" applyAlignment="1">
      <alignment horizontal="center" vertical="center" wrapText="1"/>
    </xf>
    <xf numFmtId="0" fontId="26" fillId="0" borderId="18" xfId="0" applyFont="1" applyBorder="1" applyAlignment="1">
      <alignment horizontal="center" vertical="center" wrapText="1"/>
    </xf>
    <xf numFmtId="0" fontId="0" fillId="0" borderId="18" xfId="0" applyBorder="1" applyAlignment="1">
      <alignment vertical="center" wrapText="1"/>
    </xf>
    <xf numFmtId="0" fontId="0" fillId="0" borderId="13" xfId="0" applyBorder="1" applyAlignment="1">
      <alignment vertical="center" wrapText="1"/>
    </xf>
    <xf numFmtId="0" fontId="0" fillId="0" borderId="3" xfId="0" applyBorder="1" applyAlignment="1">
      <alignment vertical="center" wrapText="1"/>
    </xf>
    <xf numFmtId="0" fontId="24" fillId="6" borderId="2" xfId="0" applyFont="1" applyFill="1" applyBorder="1" applyAlignment="1">
      <alignment vertical="top" wrapText="1"/>
    </xf>
    <xf numFmtId="0" fontId="24" fillId="6" borderId="15" xfId="0" applyFont="1" applyFill="1" applyBorder="1" applyAlignment="1">
      <alignment vertical="top" wrapText="1"/>
    </xf>
    <xf numFmtId="0" fontId="24" fillId="6" borderId="3" xfId="0" applyFont="1" applyFill="1" applyBorder="1" applyAlignment="1">
      <alignment vertical="top" wrapText="1"/>
    </xf>
    <xf numFmtId="0" fontId="42" fillId="0" borderId="16" xfId="0" applyFont="1" applyBorder="1" applyAlignment="1">
      <alignment vertical="center" wrapText="1"/>
    </xf>
    <xf numFmtId="0" fontId="42" fillId="0" borderId="17" xfId="0" applyFont="1" applyBorder="1" applyAlignment="1">
      <alignment vertical="center" wrapText="1"/>
    </xf>
    <xf numFmtId="0" fontId="42" fillId="0" borderId="9" xfId="0" applyFont="1" applyBorder="1" applyAlignment="1">
      <alignment vertical="center" wrapText="1"/>
    </xf>
    <xf numFmtId="0" fontId="42" fillId="0" borderId="4" xfId="0" applyFont="1"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24"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31" fillId="0" borderId="20" xfId="0" applyFont="1" applyBorder="1" applyAlignment="1">
      <alignment horizontal="center" vertical="center" wrapText="1"/>
    </xf>
    <xf numFmtId="0" fontId="31" fillId="0" borderId="22"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22" xfId="0" applyFont="1" applyBorder="1" applyAlignment="1">
      <alignment horizontal="center" vertical="center" wrapText="1"/>
    </xf>
    <xf numFmtId="0" fontId="0" fillId="0" borderId="21" xfId="0" applyBorder="1" applyAlignment="1">
      <alignment vertical="center" wrapText="1"/>
    </xf>
    <xf numFmtId="0" fontId="0" fillId="0" borderId="23"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2" xfId="0" applyBorder="1" applyAlignment="1">
      <alignment vertical="center" wrapText="1"/>
    </xf>
    <xf numFmtId="0" fontId="42" fillId="0" borderId="2" xfId="0" applyFont="1" applyBorder="1" applyAlignment="1">
      <alignment vertical="center" wrapText="1"/>
    </xf>
    <xf numFmtId="0" fontId="0" fillId="0" borderId="9" xfId="0" applyBorder="1" applyAlignment="1">
      <alignment vertical="center" wrapText="1"/>
    </xf>
    <xf numFmtId="0" fontId="0" fillId="0" borderId="4" xfId="0" applyBorder="1" applyAlignment="1">
      <alignment vertical="center" wrapText="1"/>
    </xf>
    <xf numFmtId="0" fontId="13" fillId="0" borderId="24" xfId="0" applyFont="1" applyBorder="1" applyAlignment="1">
      <alignment vertical="top" wrapText="1"/>
    </xf>
    <xf numFmtId="0" fontId="13" fillId="0" borderId="25" xfId="0" applyFont="1" applyBorder="1" applyAlignment="1">
      <alignment vertical="top" wrapText="1"/>
    </xf>
    <xf numFmtId="0" fontId="13" fillId="0" borderId="26" xfId="0" applyFont="1" applyBorder="1" applyAlignment="1">
      <alignment vertical="top" wrapText="1"/>
    </xf>
    <xf numFmtId="0" fontId="0" fillId="6" borderId="2" xfId="0" applyFill="1" applyBorder="1" applyAlignment="1">
      <alignment vertical="top" wrapText="1"/>
    </xf>
    <xf numFmtId="0" fontId="0" fillId="6" borderId="15" xfId="0" applyFill="1" applyBorder="1" applyAlignment="1">
      <alignment vertical="top" wrapText="1"/>
    </xf>
    <xf numFmtId="0" fontId="0" fillId="6" borderId="3" xfId="0" applyFill="1" applyBorder="1" applyAlignment="1">
      <alignment vertical="top" wrapText="1"/>
    </xf>
    <xf numFmtId="0" fontId="13" fillId="0" borderId="57" xfId="0" applyFont="1" applyBorder="1" applyAlignment="1">
      <alignment vertical="top" wrapText="1"/>
    </xf>
    <xf numFmtId="0" fontId="0" fillId="6" borderId="54" xfId="0" applyFill="1" applyBorder="1" applyAlignment="1">
      <alignment vertical="top" wrapText="1"/>
    </xf>
    <xf numFmtId="0" fontId="0" fillId="6" borderId="55" xfId="0" applyFill="1" applyBorder="1" applyAlignment="1">
      <alignment vertical="top" wrapText="1"/>
    </xf>
    <xf numFmtId="0" fontId="0" fillId="6" borderId="56" xfId="0" applyFill="1" applyBorder="1" applyAlignment="1">
      <alignment vertical="top" wrapText="1"/>
    </xf>
    <xf numFmtId="0" fontId="3" fillId="7" borderId="16"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0" fillId="0" borderId="51" xfId="0" applyBorder="1" applyAlignment="1">
      <alignment vertical="center" wrapText="1"/>
    </xf>
    <xf numFmtId="0" fontId="0" fillId="0" borderId="52" xfId="0" applyBorder="1" applyAlignment="1">
      <alignment vertical="center" wrapText="1"/>
    </xf>
    <xf numFmtId="0" fontId="5" fillId="0" borderId="10" xfId="0" applyFont="1" applyBorder="1" applyAlignment="1">
      <alignment horizontal="center" vertical="center" textRotation="90" wrapText="1"/>
    </xf>
    <xf numFmtId="0" fontId="5" fillId="0" borderId="9" xfId="0" applyFont="1" applyBorder="1" applyAlignment="1">
      <alignment horizontal="center" vertical="center" textRotation="90" wrapText="1"/>
    </xf>
    <xf numFmtId="0" fontId="5" fillId="0" borderId="4" xfId="0" applyFont="1" applyBorder="1" applyAlignment="1">
      <alignment horizontal="center" vertical="center" textRotation="90" wrapText="1"/>
    </xf>
    <xf numFmtId="0" fontId="5" fillId="0" borderId="7" xfId="0" applyFont="1" applyBorder="1"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wrapText="1"/>
    </xf>
    <xf numFmtId="0" fontId="5" fillId="0" borderId="1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8" xfId="0" applyFont="1" applyBorder="1" applyAlignment="1">
      <alignment horizontal="center" vertical="center" wrapText="1"/>
    </xf>
    <xf numFmtId="0" fontId="9" fillId="0" borderId="7" xfId="0" applyFont="1" applyBorder="1" applyAlignment="1">
      <alignment horizontal="left" vertical="center" wrapText="1"/>
    </xf>
    <xf numFmtId="0" fontId="0" fillId="0" borderId="8" xfId="0" applyBorder="1" applyAlignment="1">
      <alignment horizontal="left" vertical="center" wrapText="1"/>
    </xf>
    <xf numFmtId="0" fontId="15" fillId="0" borderId="27" xfId="0" applyFont="1" applyBorder="1" applyAlignment="1">
      <alignment horizontal="left" vertical="center" wrapText="1" indent="2"/>
    </xf>
    <xf numFmtId="0" fontId="15" fillId="0" borderId="30" xfId="0" applyFont="1" applyBorder="1" applyAlignment="1">
      <alignment horizontal="left" vertical="center" wrapText="1" indent="2"/>
    </xf>
    <xf numFmtId="0" fontId="15" fillId="0" borderId="28" xfId="0" applyFont="1" applyBorder="1" applyAlignment="1">
      <alignment horizontal="left" vertical="center" wrapText="1" indent="2"/>
    </xf>
    <xf numFmtId="0" fontId="0" fillId="0" borderId="27" xfId="0" applyBorder="1" applyAlignment="1">
      <alignment horizontal="left" vertical="center" wrapText="1" indent="2"/>
    </xf>
    <xf numFmtId="0" fontId="48" fillId="6" borderId="44" xfId="0" applyFont="1" applyFill="1" applyBorder="1" applyAlignment="1">
      <alignment vertical="top" wrapText="1"/>
    </xf>
    <xf numFmtId="0" fontId="0" fillId="6" borderId="43" xfId="0" applyFill="1" applyBorder="1" applyAlignment="1">
      <alignment wrapText="1"/>
    </xf>
    <xf numFmtId="0" fontId="24" fillId="6" borderId="44" xfId="0" applyFont="1" applyFill="1" applyBorder="1" applyAlignment="1">
      <alignment vertical="top" wrapText="1"/>
    </xf>
    <xf numFmtId="0" fontId="0" fillId="6" borderId="43" xfId="0" applyFill="1" applyBorder="1" applyAlignment="1">
      <alignment vertical="top" wrapText="1"/>
    </xf>
    <xf numFmtId="0" fontId="3" fillId="0" borderId="46" xfId="0" applyFont="1" applyBorder="1" applyAlignment="1">
      <alignment vertical="center" wrapText="1"/>
    </xf>
    <xf numFmtId="0" fontId="0" fillId="0" borderId="47" xfId="0" applyBorder="1" applyAlignment="1">
      <alignment vertical="center" wrapText="1"/>
    </xf>
    <xf numFmtId="0" fontId="42" fillId="0" borderId="30" xfId="0" applyFont="1" applyBorder="1" applyAlignment="1">
      <alignment horizontal="left" vertical="center" wrapText="1" indent="2"/>
    </xf>
    <xf numFmtId="0" fontId="42" fillId="0" borderId="28" xfId="0" applyFont="1" applyBorder="1" applyAlignment="1">
      <alignment horizontal="left" vertical="center" wrapText="1" indent="2"/>
    </xf>
    <xf numFmtId="0" fontId="0" fillId="0" borderId="30" xfId="0" applyBorder="1" applyAlignment="1">
      <alignment horizontal="left" vertical="center" wrapText="1" indent="2"/>
    </xf>
    <xf numFmtId="0" fontId="24" fillId="6" borderId="48" xfId="0" applyFont="1" applyFill="1" applyBorder="1" applyAlignment="1">
      <alignment vertical="top" wrapText="1"/>
    </xf>
    <xf numFmtId="0" fontId="0" fillId="6" borderId="49" xfId="0" applyFill="1" applyBorder="1" applyAlignment="1">
      <alignment vertical="top" wrapText="1"/>
    </xf>
  </cellXfs>
  <cellStyles count="2">
    <cellStyle name="Comma" xfId="1" builtinId="3"/>
    <cellStyle name="Normal" xfId="0" builtinId="0"/>
  </cellStyles>
  <dxfs count="0"/>
  <tableStyles count="0" defaultTableStyle="TableStyleMedium2" defaultPivotStyle="PivotStyleLight16"/>
  <colors>
    <mruColors>
      <color rgb="FF99CC00"/>
      <color rgb="FF008000"/>
      <color rgb="FFFF5050"/>
      <color rgb="FF33CC33"/>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9526</xdr:colOff>
      <xdr:row>11</xdr:row>
      <xdr:rowOff>38099</xdr:rowOff>
    </xdr:from>
    <xdr:to>
      <xdr:col>5</xdr:col>
      <xdr:colOff>57151</xdr:colOff>
      <xdr:row>12</xdr:row>
      <xdr:rowOff>28575</xdr:rowOff>
    </xdr:to>
    <xdr:sp macro="" textlink="">
      <xdr:nvSpPr>
        <xdr:cNvPr id="3" name="Rechteck 2">
          <a:extLst>
            <a:ext uri="{FF2B5EF4-FFF2-40B4-BE49-F238E27FC236}">
              <a16:creationId xmlns:a16="http://schemas.microsoft.com/office/drawing/2014/main" id="{00000000-0008-0000-0700-000003000000}"/>
            </a:ext>
          </a:extLst>
        </xdr:cNvPr>
        <xdr:cNvSpPr/>
      </xdr:nvSpPr>
      <xdr:spPr>
        <a:xfrm>
          <a:off x="180976" y="3181349"/>
          <a:ext cx="5962650" cy="666751"/>
        </a:xfrm>
        <a:prstGeom prst="rect">
          <a:avLst/>
        </a:prstGeom>
        <a:noFill/>
        <a:ln w="444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4233</xdr:colOff>
      <xdr:row>12</xdr:row>
      <xdr:rowOff>1058</xdr:rowOff>
    </xdr:from>
    <xdr:to>
      <xdr:col>6</xdr:col>
      <xdr:colOff>1085849</xdr:colOff>
      <xdr:row>13</xdr:row>
      <xdr:rowOff>476249</xdr:rowOff>
    </xdr:to>
    <xdr:sp macro="" textlink="">
      <xdr:nvSpPr>
        <xdr:cNvPr id="4" name="Rechteckige Legende 3">
          <a:extLst>
            <a:ext uri="{FF2B5EF4-FFF2-40B4-BE49-F238E27FC236}">
              <a16:creationId xmlns:a16="http://schemas.microsoft.com/office/drawing/2014/main" id="{00000000-0008-0000-0700-000004000000}"/>
            </a:ext>
          </a:extLst>
        </xdr:cNvPr>
        <xdr:cNvSpPr/>
      </xdr:nvSpPr>
      <xdr:spPr>
        <a:xfrm>
          <a:off x="6090708" y="2496608"/>
          <a:ext cx="1443566" cy="665691"/>
        </a:xfrm>
        <a:prstGeom prst="wedgeRectCallout">
          <a:avLst>
            <a:gd name="adj1" fmla="val -102844"/>
            <a:gd name="adj2" fmla="val -4288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Copy grey section into spreadsheet Step8.2_Summary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3481913</xdr:colOff>
      <xdr:row>13</xdr:row>
      <xdr:rowOff>628650</xdr:rowOff>
    </xdr:from>
    <xdr:to>
      <xdr:col>7</xdr:col>
      <xdr:colOff>105830</xdr:colOff>
      <xdr:row>21</xdr:row>
      <xdr:rowOff>85725</xdr:rowOff>
    </xdr:to>
    <xdr:sp macro="" textlink="">
      <xdr:nvSpPr>
        <xdr:cNvPr id="2" name="Rechteck 1">
          <a:extLst>
            <a:ext uri="{FF2B5EF4-FFF2-40B4-BE49-F238E27FC236}">
              <a16:creationId xmlns:a16="http://schemas.microsoft.com/office/drawing/2014/main" id="{00000000-0008-0000-0800-000002000000}"/>
            </a:ext>
          </a:extLst>
        </xdr:cNvPr>
        <xdr:cNvSpPr/>
      </xdr:nvSpPr>
      <xdr:spPr>
        <a:xfrm>
          <a:off x="5263088" y="3676650"/>
          <a:ext cx="1653117" cy="1295400"/>
        </a:xfrm>
        <a:prstGeom prst="rect">
          <a:avLst/>
        </a:prstGeom>
        <a:noFill/>
        <a:ln w="444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7</xdr:col>
      <xdr:colOff>823368</xdr:colOff>
      <xdr:row>14</xdr:row>
      <xdr:rowOff>179916</xdr:rowOff>
    </xdr:from>
    <xdr:to>
      <xdr:col>8</xdr:col>
      <xdr:colOff>0</xdr:colOff>
      <xdr:row>18</xdr:row>
      <xdr:rowOff>63500</xdr:rowOff>
    </xdr:to>
    <xdr:sp macro="" textlink="">
      <xdr:nvSpPr>
        <xdr:cNvPr id="3" name="Rechteckige Legende 2">
          <a:extLst>
            <a:ext uri="{FF2B5EF4-FFF2-40B4-BE49-F238E27FC236}">
              <a16:creationId xmlns:a16="http://schemas.microsoft.com/office/drawing/2014/main" id="{00000000-0008-0000-0800-000003000000}"/>
            </a:ext>
          </a:extLst>
        </xdr:cNvPr>
        <xdr:cNvSpPr/>
      </xdr:nvSpPr>
      <xdr:spPr>
        <a:xfrm>
          <a:off x="7633743" y="4723341"/>
          <a:ext cx="1434057" cy="645584"/>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Copy grey section into spreadsheet Step8.2_Summary</a:t>
          </a:r>
        </a:p>
      </xdr:txBody>
    </xdr:sp>
    <xdr:clientData/>
  </xdr:twoCellAnchor>
  <xdr:twoCellAnchor>
    <xdr:from>
      <xdr:col>4</xdr:col>
      <xdr:colOff>211610</xdr:colOff>
      <xdr:row>13</xdr:row>
      <xdr:rowOff>174627</xdr:rowOff>
    </xdr:from>
    <xdr:to>
      <xdr:col>5</xdr:col>
      <xdr:colOff>148109</xdr:colOff>
      <xdr:row>13</xdr:row>
      <xdr:rowOff>566209</xdr:rowOff>
    </xdr:to>
    <xdr:sp macro="" textlink="">
      <xdr:nvSpPr>
        <xdr:cNvPr id="4" name="Pfeil nach rechts 3">
          <a:extLst>
            <a:ext uri="{FF2B5EF4-FFF2-40B4-BE49-F238E27FC236}">
              <a16:creationId xmlns:a16="http://schemas.microsoft.com/office/drawing/2014/main" id="{00000000-0008-0000-0800-000004000000}"/>
            </a:ext>
          </a:extLst>
        </xdr:cNvPr>
        <xdr:cNvSpPr/>
      </xdr:nvSpPr>
      <xdr:spPr>
        <a:xfrm rot="5400000">
          <a:off x="5889569" y="3269193"/>
          <a:ext cx="391582" cy="29844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613818</xdr:colOff>
      <xdr:row>14</xdr:row>
      <xdr:rowOff>63502</xdr:rowOff>
    </xdr:from>
    <xdr:to>
      <xdr:col>8</xdr:col>
      <xdr:colOff>53960</xdr:colOff>
      <xdr:row>15</xdr:row>
      <xdr:rowOff>328084</xdr:rowOff>
    </xdr:to>
    <xdr:sp macro="" textlink="">
      <xdr:nvSpPr>
        <xdr:cNvPr id="2" name="Rechteckige Legende 1">
          <a:extLst>
            <a:ext uri="{FF2B5EF4-FFF2-40B4-BE49-F238E27FC236}">
              <a16:creationId xmlns:a16="http://schemas.microsoft.com/office/drawing/2014/main" id="{00000000-0008-0000-0900-000002000000}"/>
            </a:ext>
          </a:extLst>
        </xdr:cNvPr>
        <xdr:cNvSpPr/>
      </xdr:nvSpPr>
      <xdr:spPr>
        <a:xfrm>
          <a:off x="7355401" y="3471335"/>
          <a:ext cx="1207559" cy="677332"/>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Copy grey section into spreadsheet Step8.2_Summary</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783146</xdr:colOff>
      <xdr:row>13</xdr:row>
      <xdr:rowOff>84666</xdr:rowOff>
    </xdr:from>
    <xdr:to>
      <xdr:col>8</xdr:col>
      <xdr:colOff>21162</xdr:colOff>
      <xdr:row>14</xdr:row>
      <xdr:rowOff>314324</xdr:rowOff>
    </xdr:to>
    <xdr:sp macro="" textlink="">
      <xdr:nvSpPr>
        <xdr:cNvPr id="2" name="Rechteckige Legende 1">
          <a:extLst>
            <a:ext uri="{FF2B5EF4-FFF2-40B4-BE49-F238E27FC236}">
              <a16:creationId xmlns:a16="http://schemas.microsoft.com/office/drawing/2014/main" id="{00000000-0008-0000-0A00-000002000000}"/>
            </a:ext>
          </a:extLst>
        </xdr:cNvPr>
        <xdr:cNvSpPr/>
      </xdr:nvSpPr>
      <xdr:spPr>
        <a:xfrm>
          <a:off x="7536371" y="3875616"/>
          <a:ext cx="1485916" cy="639233"/>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Copy grey section into spreadsheet Step8.2_Summary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671829</xdr:colOff>
      <xdr:row>20</xdr:row>
      <xdr:rowOff>84667</xdr:rowOff>
    </xdr:from>
    <xdr:to>
      <xdr:col>3</xdr:col>
      <xdr:colOff>569594</xdr:colOff>
      <xdr:row>23</xdr:row>
      <xdr:rowOff>158751</xdr:rowOff>
    </xdr:to>
    <xdr:sp macro="" textlink="">
      <xdr:nvSpPr>
        <xdr:cNvPr id="2" name="Rechteckige Legende 1">
          <a:extLst>
            <a:ext uri="{FF2B5EF4-FFF2-40B4-BE49-F238E27FC236}">
              <a16:creationId xmlns:a16="http://schemas.microsoft.com/office/drawing/2014/main" id="{00000000-0008-0000-0B00-000002000000}"/>
            </a:ext>
          </a:extLst>
        </xdr:cNvPr>
        <xdr:cNvSpPr/>
      </xdr:nvSpPr>
      <xdr:spPr>
        <a:xfrm>
          <a:off x="5205729" y="4595707"/>
          <a:ext cx="1368425" cy="622724"/>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Copy grey sections into spreadsheet Step8.2_Summary</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21"/>
  <sheetViews>
    <sheetView showGridLines="0" workbookViewId="0"/>
  </sheetViews>
  <sheetFormatPr baseColWidth="10" defaultColWidth="11.5" defaultRowHeight="15" x14ac:dyDescent="0.2"/>
  <cols>
    <col min="1" max="1" width="131" customWidth="1"/>
    <col min="2" max="2" width="6.5" customWidth="1"/>
  </cols>
  <sheetData>
    <row r="2" spans="1:1" ht="30" x14ac:dyDescent="0.2">
      <c r="A2" s="42" t="s">
        <v>46</v>
      </c>
    </row>
    <row r="3" spans="1:1" ht="29" x14ac:dyDescent="0.35">
      <c r="A3" s="43" t="s">
        <v>47</v>
      </c>
    </row>
    <row r="6" spans="1:1" ht="42" x14ac:dyDescent="0.2">
      <c r="A6" s="92" t="s">
        <v>183</v>
      </c>
    </row>
    <row r="8" spans="1:1" ht="29" x14ac:dyDescent="0.35">
      <c r="A8" s="43" t="s">
        <v>171</v>
      </c>
    </row>
    <row r="12" spans="1:1" ht="105" x14ac:dyDescent="0.4">
      <c r="A12" s="91" t="s">
        <v>48</v>
      </c>
    </row>
    <row r="14" spans="1:1" s="100" customFormat="1" x14ac:dyDescent="0.2"/>
    <row r="15" spans="1:1" s="100" customFormat="1" x14ac:dyDescent="0.2"/>
    <row r="16" spans="1:1" s="100" customFormat="1" x14ac:dyDescent="0.2"/>
    <row r="17" spans="1:1" x14ac:dyDescent="0.2">
      <c r="A17" s="108"/>
    </row>
    <row r="20" spans="1:1" x14ac:dyDescent="0.2">
      <c r="A20" s="108"/>
    </row>
    <row r="21" spans="1:1" x14ac:dyDescent="0.2">
      <c r="A21" s="111"/>
    </row>
  </sheetData>
  <pageMargins left="0.70866141732283472" right="0.70866141732283472" top="0.78740157480314965" bottom="0.78740157480314965" header="0.31496062992125984" footer="0.31496062992125984"/>
  <pageSetup paperSize="9"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1"/>
  <sheetViews>
    <sheetView showGridLines="0" topLeftCell="A13" zoomScale="139" zoomScaleNormal="139" workbookViewId="0">
      <selection activeCell="H8" sqref="H8"/>
    </sheetView>
  </sheetViews>
  <sheetFormatPr baseColWidth="10" defaultColWidth="11.5" defaultRowHeight="15" x14ac:dyDescent="0.2"/>
  <cols>
    <col min="1" max="1" width="3.1640625" customWidth="1"/>
    <col min="2" max="2" width="23.5" customWidth="1"/>
    <col min="3" max="3" width="53.6640625" customWidth="1"/>
    <col min="4" max="7" width="5.5" customWidth="1"/>
    <col min="8" max="8" width="33.6640625" customWidth="1"/>
    <col min="9" max="9" width="10.6640625" customWidth="1"/>
  </cols>
  <sheetData>
    <row r="1" spans="1:9" ht="25.25" customHeight="1" x14ac:dyDescent="0.35">
      <c r="B1" s="41" t="s">
        <v>43</v>
      </c>
      <c r="I1" s="81" t="str">
        <f>Application!A4</f>
        <v>Galanthus woronowii Losinsk.</v>
      </c>
    </row>
    <row r="3" spans="1:9" ht="19" x14ac:dyDescent="0.25">
      <c r="B3" s="18" t="s">
        <v>40</v>
      </c>
      <c r="D3" s="107" t="s">
        <v>141</v>
      </c>
    </row>
    <row r="5" spans="1:9" ht="33" customHeight="1" x14ac:dyDescent="0.2">
      <c r="B5" s="21" t="s">
        <v>19</v>
      </c>
      <c r="C5" s="21" t="s">
        <v>41</v>
      </c>
      <c r="D5" s="19" t="s">
        <v>0</v>
      </c>
      <c r="E5" s="20" t="s">
        <v>16</v>
      </c>
      <c r="F5" s="17" t="s">
        <v>1</v>
      </c>
      <c r="G5" s="24" t="s">
        <v>36</v>
      </c>
      <c r="H5" s="21" t="s">
        <v>64</v>
      </c>
      <c r="I5" s="21" t="s">
        <v>35</v>
      </c>
    </row>
    <row r="6" spans="1:9" ht="32" x14ac:dyDescent="0.2">
      <c r="B6" s="53" t="s">
        <v>29</v>
      </c>
      <c r="C6" s="22" t="s">
        <v>247</v>
      </c>
      <c r="D6" s="19" t="s">
        <v>0</v>
      </c>
      <c r="E6" s="24"/>
      <c r="F6" s="24"/>
      <c r="G6" s="24"/>
      <c r="H6" s="26" t="s">
        <v>248</v>
      </c>
      <c r="I6" s="22" t="s">
        <v>207</v>
      </c>
    </row>
    <row r="7" spans="1:9" ht="16" x14ac:dyDescent="0.2">
      <c r="B7" s="53"/>
      <c r="C7" s="22" t="s">
        <v>145</v>
      </c>
      <c r="D7" s="24"/>
      <c r="E7" s="24"/>
      <c r="F7" s="24"/>
      <c r="G7" s="24"/>
      <c r="H7" s="26"/>
      <c r="I7" s="22"/>
    </row>
    <row r="8" spans="1:9" ht="20.25" customHeight="1" x14ac:dyDescent="0.2">
      <c r="B8" s="53" t="s">
        <v>24</v>
      </c>
      <c r="C8" s="22" t="s">
        <v>221</v>
      </c>
      <c r="D8" s="24"/>
      <c r="E8" s="20" t="s">
        <v>16</v>
      </c>
      <c r="F8" s="24"/>
      <c r="G8" s="24"/>
      <c r="H8" s="22" t="s">
        <v>280</v>
      </c>
      <c r="I8" s="22" t="s">
        <v>207</v>
      </c>
    </row>
    <row r="9" spans="1:9" ht="160" x14ac:dyDescent="0.2">
      <c r="B9" s="53" t="s">
        <v>25</v>
      </c>
      <c r="C9" s="22" t="s">
        <v>267</v>
      </c>
      <c r="D9" s="24"/>
      <c r="E9" s="24"/>
      <c r="F9" s="17" t="s">
        <v>1</v>
      </c>
      <c r="G9" s="24"/>
      <c r="H9" s="26" t="s">
        <v>279</v>
      </c>
      <c r="I9" s="22" t="s">
        <v>207</v>
      </c>
    </row>
    <row r="10" spans="1:9" ht="96" x14ac:dyDescent="0.2">
      <c r="B10" s="53" t="s">
        <v>26</v>
      </c>
      <c r="C10" s="22" t="s">
        <v>249</v>
      </c>
      <c r="D10" s="24"/>
      <c r="E10" s="20" t="s">
        <v>16</v>
      </c>
      <c r="F10" s="24"/>
      <c r="G10" s="24"/>
      <c r="H10" s="26" t="s">
        <v>278</v>
      </c>
      <c r="I10" s="22"/>
    </row>
    <row r="11" spans="1:9" ht="96" x14ac:dyDescent="0.2">
      <c r="B11" s="53" t="s">
        <v>30</v>
      </c>
      <c r="C11" s="22" t="s">
        <v>224</v>
      </c>
      <c r="D11" s="24"/>
      <c r="E11" s="20" t="s">
        <v>16</v>
      </c>
      <c r="F11" s="24"/>
      <c r="G11" s="24"/>
      <c r="H11" s="26" t="s">
        <v>222</v>
      </c>
      <c r="I11" s="22" t="s">
        <v>207</v>
      </c>
    </row>
    <row r="12" spans="1:9" ht="16" x14ac:dyDescent="0.2">
      <c r="B12" s="53" t="s">
        <v>31</v>
      </c>
      <c r="C12" s="22" t="s">
        <v>250</v>
      </c>
      <c r="D12" s="24"/>
      <c r="E12" s="24"/>
      <c r="F12" s="17" t="s">
        <v>1</v>
      </c>
      <c r="G12" s="24"/>
      <c r="H12" s="26" t="s">
        <v>223</v>
      </c>
      <c r="I12" s="22" t="s">
        <v>207</v>
      </c>
    </row>
    <row r="13" spans="1:9" ht="24" x14ac:dyDescent="0.3">
      <c r="A13" s="102"/>
      <c r="B13" s="53" t="s">
        <v>27</v>
      </c>
      <c r="C13" s="22"/>
      <c r="D13" s="24"/>
      <c r="E13" s="109"/>
      <c r="F13" s="24"/>
      <c r="G13" s="24" t="s">
        <v>36</v>
      </c>
      <c r="H13" s="26" t="s">
        <v>239</v>
      </c>
      <c r="I13" s="22" t="s">
        <v>207</v>
      </c>
    </row>
    <row r="14" spans="1:9" ht="54.75" customHeight="1" x14ac:dyDescent="0.2"/>
    <row r="15" spans="1:9" ht="16" x14ac:dyDescent="0.2">
      <c r="B15" s="25" t="s">
        <v>139</v>
      </c>
      <c r="C15" s="22" t="s">
        <v>154</v>
      </c>
      <c r="D15" s="19" t="s">
        <v>0</v>
      </c>
      <c r="E15" s="27"/>
      <c r="F15" s="27"/>
      <c r="G15" s="27"/>
    </row>
    <row r="16" spans="1:9" ht="16" x14ac:dyDescent="0.2">
      <c r="C16" s="22" t="s">
        <v>24</v>
      </c>
      <c r="D16" s="27"/>
      <c r="E16" s="20" t="s">
        <v>16</v>
      </c>
      <c r="F16" s="27"/>
      <c r="G16" s="27"/>
    </row>
    <row r="17" spans="3:7" ht="16" x14ac:dyDescent="0.2">
      <c r="C17" s="22" t="s">
        <v>25</v>
      </c>
      <c r="D17" s="27"/>
      <c r="E17" s="27"/>
      <c r="F17" s="17" t="s">
        <v>1</v>
      </c>
      <c r="G17" s="27"/>
    </row>
    <row r="18" spans="3:7" ht="16" x14ac:dyDescent="0.2">
      <c r="C18" s="22" t="s">
        <v>26</v>
      </c>
      <c r="D18" s="27"/>
      <c r="E18" s="20" t="s">
        <v>16</v>
      </c>
      <c r="F18" s="27"/>
      <c r="G18" s="27"/>
    </row>
    <row r="19" spans="3:7" ht="16" x14ac:dyDescent="0.2">
      <c r="C19" s="22" t="s">
        <v>30</v>
      </c>
      <c r="D19" s="27"/>
      <c r="E19" s="20" t="s">
        <v>16</v>
      </c>
      <c r="F19" s="27"/>
      <c r="G19" s="27"/>
    </row>
    <row r="20" spans="3:7" ht="16" x14ac:dyDescent="0.2">
      <c r="C20" s="22" t="s">
        <v>31</v>
      </c>
      <c r="D20" s="27"/>
      <c r="E20" s="27"/>
      <c r="F20" s="17" t="s">
        <v>1</v>
      </c>
      <c r="G20" s="27"/>
    </row>
    <row r="21" spans="3:7" ht="16" x14ac:dyDescent="0.2">
      <c r="C21" s="22" t="s">
        <v>27</v>
      </c>
      <c r="D21" s="27"/>
      <c r="E21" s="27"/>
      <c r="F21" s="27"/>
      <c r="G21" s="27" t="s">
        <v>36</v>
      </c>
    </row>
  </sheetData>
  <pageMargins left="0.70866141732283472" right="0.70866141732283472" top="0.78740157480314965" bottom="0.78740157480314965" header="0.31496062992125984" footer="0.31496062992125984"/>
  <pageSetup paperSize="9" scale="89" orientation="landscape" r:id="rId1"/>
  <headerFooter>
    <oddFooter>&amp;LCITES Non-detriment Findings - Guidance for Perennial Plants&amp;C- Worksheet 5 -&amp;R&amp;D</oddFooter>
  </headerFooter>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8"/>
  <sheetViews>
    <sheetView showGridLines="0" topLeftCell="A8" workbookViewId="0">
      <selection activeCell="H9" sqref="H9"/>
    </sheetView>
  </sheetViews>
  <sheetFormatPr baseColWidth="10" defaultColWidth="11.5" defaultRowHeight="15" x14ac:dyDescent="0.2"/>
  <cols>
    <col min="1" max="1" width="2.33203125" customWidth="1"/>
    <col min="2" max="2" width="23.5" customWidth="1"/>
    <col min="3" max="3" width="53.6640625" customWidth="1"/>
    <col min="4" max="7" width="5.5" customWidth="1"/>
    <col min="8" max="8" width="29.5" customWidth="1"/>
    <col min="9" max="9" width="10.6640625" customWidth="1"/>
  </cols>
  <sheetData>
    <row r="1" spans="2:9" ht="25.25" customHeight="1" x14ac:dyDescent="0.35">
      <c r="B1" s="41" t="s">
        <v>43</v>
      </c>
      <c r="I1" s="81" t="str">
        <f>Application!A4</f>
        <v>Galanthus woronowii Losinsk.</v>
      </c>
    </row>
    <row r="2" spans="2:9" ht="10.5" customHeight="1" x14ac:dyDescent="0.2"/>
    <row r="3" spans="2:9" ht="19" x14ac:dyDescent="0.25">
      <c r="B3" s="18" t="s">
        <v>33</v>
      </c>
      <c r="D3" s="107" t="s">
        <v>142</v>
      </c>
    </row>
    <row r="5" spans="2:9" ht="33" customHeight="1" x14ac:dyDescent="0.2">
      <c r="B5" s="21" t="s">
        <v>19</v>
      </c>
      <c r="C5" s="21" t="s">
        <v>39</v>
      </c>
      <c r="D5" s="19" t="s">
        <v>0</v>
      </c>
      <c r="E5" s="20" t="s">
        <v>16</v>
      </c>
      <c r="F5" s="17" t="s">
        <v>1</v>
      </c>
      <c r="G5" s="24" t="s">
        <v>36</v>
      </c>
      <c r="H5" s="21" t="s">
        <v>64</v>
      </c>
      <c r="I5" s="21" t="s">
        <v>35</v>
      </c>
    </row>
    <row r="6" spans="2:9" ht="32" x14ac:dyDescent="0.2">
      <c r="B6" s="105" t="s">
        <v>23</v>
      </c>
      <c r="C6" s="23" t="s">
        <v>232</v>
      </c>
      <c r="D6" s="19" t="s">
        <v>0</v>
      </c>
      <c r="E6" s="27"/>
      <c r="F6" s="27"/>
      <c r="G6" s="27"/>
      <c r="H6" s="26" t="s">
        <v>227</v>
      </c>
      <c r="I6" s="22" t="s">
        <v>207</v>
      </c>
    </row>
    <row r="7" spans="2:9" ht="16" x14ac:dyDescent="0.2">
      <c r="B7" s="105"/>
      <c r="C7" s="23" t="s">
        <v>145</v>
      </c>
      <c r="D7" s="27"/>
      <c r="E7" s="27"/>
      <c r="F7" s="27"/>
      <c r="G7" s="27"/>
      <c r="H7" s="26"/>
      <c r="I7" s="22"/>
    </row>
    <row r="8" spans="2:9" ht="160" x14ac:dyDescent="0.2">
      <c r="B8" s="105" t="s">
        <v>22</v>
      </c>
      <c r="C8" s="23" t="s">
        <v>268</v>
      </c>
      <c r="D8" s="27"/>
      <c r="E8" s="20" t="s">
        <v>16</v>
      </c>
      <c r="F8" s="27"/>
      <c r="G8" s="27"/>
      <c r="H8" s="26" t="s">
        <v>281</v>
      </c>
      <c r="I8" s="22" t="s">
        <v>207</v>
      </c>
    </row>
    <row r="9" spans="2:9" ht="144" x14ac:dyDescent="0.2">
      <c r="B9" s="105" t="s">
        <v>21</v>
      </c>
      <c r="C9" s="23" t="s">
        <v>269</v>
      </c>
      <c r="D9" s="27"/>
      <c r="E9" s="27"/>
      <c r="F9" s="17" t="s">
        <v>1</v>
      </c>
      <c r="G9" s="27"/>
      <c r="H9" s="112" t="s">
        <v>282</v>
      </c>
      <c r="I9" s="26" t="s">
        <v>207</v>
      </c>
    </row>
    <row r="10" spans="2:9" ht="64" x14ac:dyDescent="0.2">
      <c r="B10" s="105" t="s">
        <v>20</v>
      </c>
      <c r="C10" s="23" t="s">
        <v>252</v>
      </c>
      <c r="D10" s="27"/>
      <c r="E10" s="20" t="s">
        <v>16</v>
      </c>
      <c r="F10" s="27"/>
      <c r="G10" s="27"/>
      <c r="H10" s="26" t="s">
        <v>226</v>
      </c>
      <c r="I10" s="22" t="s">
        <v>207</v>
      </c>
    </row>
    <row r="11" spans="2:9" x14ac:dyDescent="0.2">
      <c r="B11" s="23"/>
      <c r="C11" s="23"/>
      <c r="D11" s="27"/>
      <c r="E11" s="27"/>
      <c r="F11" s="27"/>
      <c r="G11" s="27"/>
      <c r="H11" s="26"/>
      <c r="I11" s="22"/>
    </row>
    <row r="12" spans="2:9" x14ac:dyDescent="0.2">
      <c r="B12" s="23"/>
      <c r="C12" s="23"/>
      <c r="D12" s="27"/>
      <c r="E12" s="27"/>
      <c r="F12" s="27"/>
      <c r="G12" s="27"/>
      <c r="H12" s="26"/>
      <c r="I12" s="22"/>
    </row>
    <row r="13" spans="2:9" x14ac:dyDescent="0.2">
      <c r="B13" s="23"/>
      <c r="C13" s="23"/>
      <c r="D13" s="27"/>
      <c r="E13" s="27"/>
      <c r="F13" s="27"/>
      <c r="G13" s="27"/>
      <c r="H13" s="26"/>
      <c r="I13" s="22"/>
    </row>
    <row r="14" spans="2:9" x14ac:dyDescent="0.2">
      <c r="B14" s="23"/>
      <c r="C14" s="23"/>
      <c r="D14" s="27"/>
      <c r="E14" s="27"/>
      <c r="F14" s="27"/>
      <c r="G14" s="27"/>
      <c r="H14" s="26"/>
      <c r="I14" s="22"/>
    </row>
    <row r="15" spans="2:9" ht="32.25" customHeight="1" x14ac:dyDescent="0.2"/>
    <row r="16" spans="2:9" ht="32.25" customHeight="1" x14ac:dyDescent="0.2"/>
    <row r="17" spans="1:1" ht="32.25" customHeight="1" x14ac:dyDescent="0.2"/>
    <row r="18" spans="1:1" ht="24" x14ac:dyDescent="0.3">
      <c r="A18" s="102"/>
    </row>
  </sheetData>
  <pageMargins left="0.70866141732283472" right="0.70866141732283472" top="0.78740157480314965" bottom="0.78740157480314965" header="0.31496062992125984" footer="0.31496062992125984"/>
  <pageSetup paperSize="9" scale="93" fitToHeight="0" orientation="landscape" r:id="rId1"/>
  <headerFooter>
    <oddFooter>&amp;LCITES Non-detriment Findings - Guidance for Perennial Plants&amp;C- Worksheet 6 -&amp;R&amp;D</oddFooter>
  </headerFooter>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7"/>
  <sheetViews>
    <sheetView showGridLines="0" workbookViewId="0">
      <selection activeCell="C6" sqref="C6"/>
    </sheetView>
  </sheetViews>
  <sheetFormatPr baseColWidth="10" defaultColWidth="11.5" defaultRowHeight="15" x14ac:dyDescent="0.2"/>
  <cols>
    <col min="1" max="1" width="2.33203125" customWidth="1"/>
    <col min="2" max="2" width="23.5" customWidth="1"/>
    <col min="3" max="3" width="53.6640625" customWidth="1"/>
    <col min="4" max="7" width="5.5" customWidth="1"/>
    <col min="8" max="8" width="33.6640625" customWidth="1"/>
    <col min="9" max="9" width="10.6640625" customWidth="1"/>
  </cols>
  <sheetData>
    <row r="1" spans="2:9" ht="25.25" customHeight="1" x14ac:dyDescent="0.35">
      <c r="B1" s="41" t="s">
        <v>43</v>
      </c>
      <c r="I1" s="81" t="str">
        <f>Application!A4</f>
        <v>Galanthus woronowii Losinsk.</v>
      </c>
    </row>
    <row r="2" spans="2:9" ht="10.5" customHeight="1" x14ac:dyDescent="0.2"/>
    <row r="3" spans="2:9" ht="19" x14ac:dyDescent="0.25">
      <c r="B3" s="18" t="s">
        <v>34</v>
      </c>
      <c r="D3" s="107" t="s">
        <v>143</v>
      </c>
    </row>
    <row r="5" spans="2:9" ht="33" customHeight="1" x14ac:dyDescent="0.2">
      <c r="B5" s="21" t="s">
        <v>19</v>
      </c>
      <c r="C5" s="21" t="s">
        <v>39</v>
      </c>
      <c r="D5" s="19" t="s">
        <v>0</v>
      </c>
      <c r="E5" s="20" t="s">
        <v>16</v>
      </c>
      <c r="F5" s="17" t="s">
        <v>1</v>
      </c>
      <c r="G5" s="24" t="s">
        <v>36</v>
      </c>
      <c r="H5" s="21" t="s">
        <v>64</v>
      </c>
      <c r="I5" s="21" t="s">
        <v>35</v>
      </c>
    </row>
    <row r="6" spans="2:9" ht="112" x14ac:dyDescent="0.2">
      <c r="B6" s="105" t="s">
        <v>37</v>
      </c>
      <c r="C6" s="23" t="s">
        <v>263</v>
      </c>
      <c r="D6" s="27"/>
      <c r="E6" s="20" t="s">
        <v>16</v>
      </c>
      <c r="F6" s="27"/>
      <c r="G6" s="27"/>
      <c r="H6" s="26" t="s">
        <v>243</v>
      </c>
      <c r="I6" s="22" t="s">
        <v>207</v>
      </c>
    </row>
    <row r="7" spans="2:9" ht="16" x14ac:dyDescent="0.2">
      <c r="B7" s="106"/>
      <c r="C7" s="23" t="s">
        <v>145</v>
      </c>
      <c r="D7" s="27"/>
      <c r="E7" s="27"/>
      <c r="F7" s="27"/>
      <c r="G7" s="27"/>
      <c r="H7" s="26"/>
      <c r="I7" s="22"/>
    </row>
    <row r="8" spans="2:9" ht="96" x14ac:dyDescent="0.2">
      <c r="B8" s="105" t="s">
        <v>38</v>
      </c>
      <c r="C8" s="23" t="s">
        <v>255</v>
      </c>
      <c r="D8" s="27"/>
      <c r="E8" s="20" t="s">
        <v>16</v>
      </c>
      <c r="F8" s="27"/>
      <c r="G8" s="27"/>
      <c r="H8" s="26" t="s">
        <v>242</v>
      </c>
      <c r="I8" s="22" t="s">
        <v>207</v>
      </c>
    </row>
    <row r="9" spans="2:9" x14ac:dyDescent="0.2">
      <c r="B9" s="106"/>
      <c r="C9" s="23"/>
      <c r="D9" s="27"/>
      <c r="E9" s="27"/>
      <c r="F9" s="27"/>
      <c r="G9" s="27"/>
      <c r="H9" s="26"/>
      <c r="I9" s="22"/>
    </row>
    <row r="10" spans="2:9" x14ac:dyDescent="0.2">
      <c r="B10" s="105"/>
      <c r="C10" s="23"/>
      <c r="D10" s="27"/>
      <c r="E10" s="27"/>
      <c r="F10" s="27"/>
      <c r="G10" s="27"/>
      <c r="H10" s="26"/>
      <c r="I10" s="22"/>
    </row>
    <row r="11" spans="2:9" x14ac:dyDescent="0.2">
      <c r="B11" s="105"/>
      <c r="C11" s="23"/>
      <c r="D11" s="27"/>
      <c r="E11" s="27"/>
      <c r="F11" s="27"/>
      <c r="G11" s="27"/>
      <c r="H11" s="26"/>
      <c r="I11" s="22"/>
    </row>
    <row r="12" spans="2:9" x14ac:dyDescent="0.2">
      <c r="B12" s="105"/>
      <c r="C12" s="23"/>
      <c r="D12" s="27"/>
      <c r="E12" s="27"/>
      <c r="F12" s="27"/>
      <c r="G12" s="27"/>
      <c r="H12" s="26"/>
      <c r="I12" s="22"/>
    </row>
    <row r="13" spans="2:9" x14ac:dyDescent="0.2">
      <c r="B13" s="105"/>
      <c r="C13" s="23"/>
      <c r="D13" s="27"/>
      <c r="E13" s="27"/>
      <c r="F13" s="27"/>
      <c r="G13" s="27"/>
      <c r="H13" s="26"/>
      <c r="I13" s="22"/>
    </row>
    <row r="14" spans="2:9" ht="32.25" customHeight="1" x14ac:dyDescent="0.2"/>
    <row r="15" spans="2:9" ht="32.25" customHeight="1" x14ac:dyDescent="0.2"/>
    <row r="16" spans="2:9" ht="32.25" customHeight="1" x14ac:dyDescent="0.2"/>
    <row r="17" spans="1:1" ht="24" x14ac:dyDescent="0.3">
      <c r="A17" s="102"/>
    </row>
  </sheetData>
  <pageMargins left="0.70866141732283472" right="0.70866141732283472" top="0.78740157480314965" bottom="0.78740157480314965" header="0.31496062992125984" footer="0.31496062992125984"/>
  <pageSetup paperSize="9" scale="90" fitToHeight="0" orientation="landscape" r:id="rId1"/>
  <headerFooter>
    <oddFooter>&amp;LCITES Non-detriment Findings - Guidance for Perennial Plants&amp;C- Worksheet 7 -&amp;R&amp;D</oddFooter>
  </headerFooter>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20"/>
  <sheetViews>
    <sheetView showGridLines="0" topLeftCell="A6" workbookViewId="0">
      <selection activeCell="B15" sqref="B15"/>
    </sheetView>
  </sheetViews>
  <sheetFormatPr baseColWidth="10" defaultColWidth="11.5" defaultRowHeight="15" x14ac:dyDescent="0.2"/>
  <cols>
    <col min="1" max="1" width="2.1640625" customWidth="1"/>
    <col min="2" max="2" width="64" customWidth="1"/>
    <col min="3" max="3" width="21.5" customWidth="1"/>
    <col min="4" max="4" width="22.5" customWidth="1"/>
    <col min="5" max="5" width="5.5" customWidth="1"/>
    <col min="6" max="6" width="35.6640625" customWidth="1"/>
    <col min="7" max="7" width="10.6640625" customWidth="1"/>
  </cols>
  <sheetData>
    <row r="1" spans="1:7" ht="25.25" customHeight="1" x14ac:dyDescent="0.35">
      <c r="B1" s="41" t="s">
        <v>43</v>
      </c>
      <c r="G1" s="81" t="str">
        <f>Application!A4</f>
        <v>Galanthus woronowii Losinsk.</v>
      </c>
    </row>
    <row r="2" spans="1:7" ht="10.5" customHeight="1" x14ac:dyDescent="0.2"/>
    <row r="3" spans="1:7" ht="19" x14ac:dyDescent="0.25">
      <c r="B3" s="18" t="s">
        <v>185</v>
      </c>
      <c r="C3" s="107" t="s">
        <v>144</v>
      </c>
      <c r="F3" s="107"/>
    </row>
    <row r="5" spans="1:7" ht="39" customHeight="1" x14ac:dyDescent="0.2">
      <c r="B5" s="21" t="s">
        <v>161</v>
      </c>
      <c r="C5" s="21" t="s">
        <v>64</v>
      </c>
      <c r="D5" s="21" t="s">
        <v>35</v>
      </c>
    </row>
    <row r="6" spans="1:7" ht="32" x14ac:dyDescent="0.2">
      <c r="B6" s="23" t="s">
        <v>228</v>
      </c>
      <c r="C6" s="35" t="s">
        <v>229</v>
      </c>
      <c r="D6" s="35" t="s">
        <v>207</v>
      </c>
    </row>
    <row r="7" spans="1:7" ht="48" x14ac:dyDescent="0.2">
      <c r="B7" s="23" t="s">
        <v>258</v>
      </c>
      <c r="C7" s="35" t="s">
        <v>230</v>
      </c>
      <c r="D7" s="35" t="s">
        <v>207</v>
      </c>
    </row>
    <row r="8" spans="1:7" ht="32" x14ac:dyDescent="0.2">
      <c r="B8" s="23" t="s">
        <v>200</v>
      </c>
      <c r="C8" s="35" t="s">
        <v>230</v>
      </c>
      <c r="D8" s="35" t="s">
        <v>207</v>
      </c>
    </row>
    <row r="9" spans="1:7" ht="32" x14ac:dyDescent="0.2">
      <c r="B9" s="23" t="s">
        <v>201</v>
      </c>
      <c r="C9" s="35" t="s">
        <v>230</v>
      </c>
      <c r="D9" s="35" t="s">
        <v>207</v>
      </c>
    </row>
    <row r="10" spans="1:7" ht="32" x14ac:dyDescent="0.2">
      <c r="B10" s="23" t="s">
        <v>233</v>
      </c>
      <c r="C10" s="35" t="s">
        <v>230</v>
      </c>
      <c r="D10" s="35" t="s">
        <v>207</v>
      </c>
    </row>
    <row r="11" spans="1:7" ht="16" x14ac:dyDescent="0.2">
      <c r="B11" s="23" t="s">
        <v>259</v>
      </c>
      <c r="C11" s="35">
        <v>7</v>
      </c>
      <c r="D11" s="36" t="s">
        <v>207</v>
      </c>
    </row>
    <row r="12" spans="1:7" x14ac:dyDescent="0.2">
      <c r="B12" s="23"/>
      <c r="C12" s="35"/>
      <c r="D12" s="36"/>
    </row>
    <row r="13" spans="1:7" ht="31.5" customHeight="1" x14ac:dyDescent="0.2"/>
    <row r="14" spans="1:7" ht="30.75" customHeight="1" x14ac:dyDescent="0.3">
      <c r="A14" s="102"/>
      <c r="B14" s="21" t="s">
        <v>162</v>
      </c>
      <c r="C14" s="21" t="s">
        <v>64</v>
      </c>
      <c r="D14" s="21" t="s">
        <v>35</v>
      </c>
    </row>
    <row r="15" spans="1:7" ht="64" x14ac:dyDescent="0.2">
      <c r="B15" s="23" t="s">
        <v>262</v>
      </c>
      <c r="C15" s="35" t="s">
        <v>244</v>
      </c>
      <c r="D15" s="35" t="s">
        <v>207</v>
      </c>
    </row>
    <row r="16" spans="1:7" ht="16" x14ac:dyDescent="0.2">
      <c r="B16" s="23" t="s">
        <v>235</v>
      </c>
      <c r="C16" s="35" t="s">
        <v>230</v>
      </c>
      <c r="D16" s="36" t="s">
        <v>207</v>
      </c>
    </row>
    <row r="17" spans="2:4" ht="32" x14ac:dyDescent="0.2">
      <c r="B17" s="23" t="s">
        <v>234</v>
      </c>
      <c r="C17" s="35" t="s">
        <v>245</v>
      </c>
      <c r="D17" s="36" t="s">
        <v>207</v>
      </c>
    </row>
    <row r="18" spans="2:4" x14ac:dyDescent="0.2">
      <c r="B18" s="23"/>
      <c r="C18" s="35"/>
      <c r="D18" s="36"/>
    </row>
    <row r="19" spans="2:4" x14ac:dyDescent="0.2">
      <c r="B19" s="23"/>
      <c r="C19" s="35"/>
      <c r="D19" s="36"/>
    </row>
    <row r="20" spans="2:4" x14ac:dyDescent="0.2">
      <c r="B20" s="23"/>
      <c r="C20" s="35"/>
      <c r="D20" s="36"/>
    </row>
  </sheetData>
  <pageMargins left="0.70866141732283472" right="0.70866141732283472" top="0.78740157480314965" bottom="0.78740157480314965" header="0.31496062992125984" footer="0.31496062992125984"/>
  <pageSetup paperSize="9" scale="81" fitToHeight="0" orientation="landscape" r:id="rId1"/>
  <headerFooter>
    <oddFooter>&amp;LCITES Non-detriment Findings - Guidance for Perennial Plants&amp;C- Worksheet 8.1 -&amp;R&amp;D</oddFooter>
  </headerFooter>
  <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33"/>
  <sheetViews>
    <sheetView showGridLines="0" topLeftCell="E4" zoomScale="173" zoomScaleNormal="173" zoomScalePageLayoutView="80" workbookViewId="0">
      <selection activeCell="N28" sqref="N28"/>
    </sheetView>
  </sheetViews>
  <sheetFormatPr baseColWidth="10" defaultColWidth="11.5" defaultRowHeight="13" x14ac:dyDescent="0.15"/>
  <cols>
    <col min="1" max="1" width="2.6640625" style="2" customWidth="1"/>
    <col min="2" max="2" width="8.5" style="2" customWidth="1"/>
    <col min="3" max="3" width="6.6640625" style="2" customWidth="1"/>
    <col min="4" max="4" width="8.6640625" style="3" customWidth="1"/>
    <col min="5" max="5" width="45.5" style="2" customWidth="1"/>
    <col min="6" max="8" width="5.6640625" style="2" customWidth="1"/>
    <col min="9" max="9" width="6.5" style="2" customWidth="1"/>
    <col min="10" max="10" width="4.5" style="2" customWidth="1"/>
    <col min="11" max="11" width="43" style="2" customWidth="1"/>
    <col min="12" max="15" width="5.6640625" style="2" customWidth="1"/>
    <col min="16" max="16" width="6.33203125" style="2" customWidth="1"/>
    <col min="17" max="17" width="6.6640625" style="2" customWidth="1"/>
    <col min="18" max="16384" width="11.5" style="2"/>
  </cols>
  <sheetData>
    <row r="1" spans="1:18" ht="32.25" customHeight="1" x14ac:dyDescent="0.35">
      <c r="B1" s="38" t="s">
        <v>43</v>
      </c>
      <c r="F1" s="10" t="s">
        <v>28</v>
      </c>
      <c r="G1" s="124" t="s">
        <v>187</v>
      </c>
      <c r="P1" s="81" t="str">
        <f>Application!A4</f>
        <v>Galanthus woronowii Losinsk.</v>
      </c>
    </row>
    <row r="2" spans="1:18" x14ac:dyDescent="0.15">
      <c r="H2" s="40"/>
    </row>
    <row r="3" spans="1:18" ht="28.5" customHeight="1" x14ac:dyDescent="0.2">
      <c r="B3" s="93" t="s">
        <v>174</v>
      </c>
      <c r="C3" s="1"/>
      <c r="D3" s="6"/>
      <c r="F3" s="1"/>
    </row>
    <row r="5" spans="1:18" ht="18.75" customHeight="1" x14ac:dyDescent="0.15">
      <c r="B5" s="178" t="s">
        <v>9</v>
      </c>
      <c r="C5" s="181"/>
      <c r="D5" s="182"/>
      <c r="E5" s="182"/>
      <c r="F5" s="182"/>
      <c r="G5" s="182"/>
      <c r="H5" s="182"/>
      <c r="I5" s="183"/>
      <c r="J5" s="3"/>
      <c r="K5" s="178" t="s">
        <v>42</v>
      </c>
      <c r="L5" s="179"/>
      <c r="M5" s="179"/>
      <c r="N5" s="179"/>
      <c r="O5" s="179"/>
      <c r="P5" s="180"/>
      <c r="Q5" s="7"/>
      <c r="R5" s="7"/>
    </row>
    <row r="6" spans="1:18" ht="19.5" customHeight="1" x14ac:dyDescent="0.15">
      <c r="B6" s="16" t="s">
        <v>8</v>
      </c>
      <c r="C6" s="33" t="s">
        <v>188</v>
      </c>
      <c r="D6" s="16" t="s">
        <v>19</v>
      </c>
      <c r="E6" s="34" t="s">
        <v>152</v>
      </c>
      <c r="F6" s="19" t="s">
        <v>0</v>
      </c>
      <c r="G6" s="20" t="s">
        <v>16</v>
      </c>
      <c r="H6" s="17" t="s">
        <v>1</v>
      </c>
      <c r="I6" s="16" t="s">
        <v>17</v>
      </c>
      <c r="J6" s="3"/>
    </row>
    <row r="8" spans="1:18" ht="80.25" customHeight="1" x14ac:dyDescent="0.15">
      <c r="B8" s="5" t="s">
        <v>4</v>
      </c>
      <c r="C8" s="15"/>
      <c r="D8" s="110" t="s">
        <v>170</v>
      </c>
      <c r="E8" s="23" t="s">
        <v>251</v>
      </c>
      <c r="F8" s="23"/>
      <c r="G8" s="23"/>
      <c r="H8" s="23"/>
      <c r="I8" s="23" t="s">
        <v>195</v>
      </c>
    </row>
    <row r="9" spans="1:18" x14ac:dyDescent="0.15">
      <c r="D9" s="7"/>
      <c r="E9" s="4"/>
      <c r="F9" s="12"/>
      <c r="G9" s="12"/>
      <c r="H9" s="12"/>
      <c r="I9" s="12"/>
    </row>
    <row r="10" spans="1:18" ht="15" x14ac:dyDescent="0.15">
      <c r="B10" s="175" t="s">
        <v>7</v>
      </c>
      <c r="C10" s="95"/>
      <c r="D10" s="184" t="s">
        <v>29</v>
      </c>
      <c r="E10" s="185"/>
      <c r="F10" s="19" t="s">
        <v>0</v>
      </c>
      <c r="G10" s="27"/>
      <c r="H10" s="27"/>
      <c r="I10" s="27"/>
    </row>
    <row r="11" spans="1:18" ht="15" x14ac:dyDescent="0.15">
      <c r="B11" s="176"/>
      <c r="C11" s="96"/>
      <c r="D11" s="184" t="s">
        <v>24</v>
      </c>
      <c r="E11" s="185"/>
      <c r="F11" s="27"/>
      <c r="G11" s="20" t="s">
        <v>16</v>
      </c>
      <c r="H11" s="27"/>
      <c r="I11" s="27"/>
    </row>
    <row r="12" spans="1:18" ht="15" x14ac:dyDescent="0.15">
      <c r="B12" s="176"/>
      <c r="C12" s="96"/>
      <c r="D12" s="184" t="s">
        <v>25</v>
      </c>
      <c r="E12" s="185"/>
      <c r="F12" s="27"/>
      <c r="G12" s="27"/>
      <c r="H12" s="17" t="s">
        <v>1</v>
      </c>
      <c r="I12" s="27"/>
    </row>
    <row r="13" spans="1:18" ht="15" x14ac:dyDescent="0.15">
      <c r="B13" s="176"/>
      <c r="C13" s="96"/>
      <c r="D13" s="184" t="s">
        <v>26</v>
      </c>
      <c r="E13" s="185"/>
      <c r="F13" s="27"/>
      <c r="G13" s="20" t="s">
        <v>16</v>
      </c>
      <c r="H13" s="27"/>
      <c r="I13" s="27"/>
    </row>
    <row r="14" spans="1:18" ht="15" x14ac:dyDescent="0.15">
      <c r="B14" s="176"/>
      <c r="C14" s="11"/>
      <c r="D14" s="184" t="s">
        <v>30</v>
      </c>
      <c r="E14" s="185"/>
      <c r="F14" s="27"/>
      <c r="G14" s="20" t="s">
        <v>16</v>
      </c>
      <c r="H14" s="27"/>
      <c r="I14" s="27"/>
    </row>
    <row r="15" spans="1:18" ht="15" x14ac:dyDescent="0.15">
      <c r="B15" s="176"/>
      <c r="C15" s="11"/>
      <c r="D15" s="184" t="s">
        <v>31</v>
      </c>
      <c r="E15" s="185"/>
      <c r="F15" s="27"/>
      <c r="G15" s="27"/>
      <c r="H15" s="17" t="s">
        <v>1</v>
      </c>
      <c r="I15" s="27"/>
    </row>
    <row r="16" spans="1:18" ht="15.75" customHeight="1" x14ac:dyDescent="0.3">
      <c r="A16" s="102"/>
      <c r="B16" s="177"/>
      <c r="C16" s="97"/>
      <c r="D16" s="184" t="s">
        <v>27</v>
      </c>
      <c r="E16" s="185"/>
      <c r="F16" s="27"/>
      <c r="G16" s="27"/>
      <c r="H16" s="27"/>
      <c r="I16" s="27" t="s">
        <v>195</v>
      </c>
    </row>
    <row r="17" spans="2:16" x14ac:dyDescent="0.15">
      <c r="D17" s="7"/>
      <c r="E17" s="4"/>
      <c r="F17" s="12"/>
      <c r="G17" s="12"/>
      <c r="H17" s="12"/>
      <c r="I17" s="12"/>
      <c r="L17" s="12"/>
      <c r="M17" s="12"/>
      <c r="N17" s="12"/>
      <c r="O17" s="12"/>
      <c r="P17" s="12"/>
    </row>
    <row r="18" spans="2:16" ht="74.25" customHeight="1" x14ac:dyDescent="0.15">
      <c r="B18" s="16" t="s">
        <v>8</v>
      </c>
      <c r="C18" s="33" t="s">
        <v>188</v>
      </c>
      <c r="D18" s="16" t="s">
        <v>19</v>
      </c>
      <c r="E18" s="34" t="s">
        <v>153</v>
      </c>
      <c r="F18" s="19" t="s">
        <v>0</v>
      </c>
      <c r="G18" s="20" t="s">
        <v>16</v>
      </c>
      <c r="H18" s="17" t="s">
        <v>1</v>
      </c>
      <c r="I18" s="16" t="s">
        <v>17</v>
      </c>
      <c r="K18" s="37" t="s">
        <v>15</v>
      </c>
      <c r="L18" s="5" t="s">
        <v>11</v>
      </c>
      <c r="M18" s="29" t="s">
        <v>18</v>
      </c>
      <c r="N18" s="30" t="s">
        <v>12</v>
      </c>
      <c r="O18" s="31" t="s">
        <v>14</v>
      </c>
      <c r="P18" s="32" t="s">
        <v>13</v>
      </c>
    </row>
    <row r="19" spans="2:16" x14ac:dyDescent="0.15">
      <c r="D19" s="7"/>
      <c r="E19" s="4"/>
      <c r="F19" s="12"/>
      <c r="G19" s="12"/>
      <c r="H19" s="12"/>
      <c r="I19" s="12"/>
    </row>
    <row r="20" spans="2:16" ht="37.25" customHeight="1" x14ac:dyDescent="0.15">
      <c r="B20" s="175" t="s">
        <v>5</v>
      </c>
      <c r="C20" s="10"/>
      <c r="D20" s="28" t="s">
        <v>23</v>
      </c>
      <c r="E20" s="23" t="s">
        <v>232</v>
      </c>
      <c r="F20" s="19" t="s">
        <v>0</v>
      </c>
      <c r="G20" s="27"/>
      <c r="H20" s="27"/>
      <c r="I20" s="27"/>
      <c r="J20" s="13"/>
      <c r="K20" s="23" t="s">
        <v>256</v>
      </c>
      <c r="L20" s="27"/>
      <c r="M20" s="27"/>
      <c r="N20" s="30" t="s">
        <v>12</v>
      </c>
      <c r="O20" s="27"/>
      <c r="P20" s="27"/>
    </row>
    <row r="21" spans="2:16" ht="66" customHeight="1" x14ac:dyDescent="0.15">
      <c r="B21" s="176"/>
      <c r="C21" s="10" t="s">
        <v>28</v>
      </c>
      <c r="D21" s="28" t="s">
        <v>22</v>
      </c>
      <c r="E21" s="23" t="s">
        <v>270</v>
      </c>
      <c r="F21" s="27"/>
      <c r="G21" s="20" t="s">
        <v>16</v>
      </c>
      <c r="H21" s="27"/>
      <c r="I21" s="27"/>
      <c r="J21" s="3"/>
      <c r="K21" s="23" t="s">
        <v>260</v>
      </c>
      <c r="L21" s="27"/>
      <c r="M21" s="27"/>
      <c r="N21" s="27"/>
      <c r="O21" s="31" t="s">
        <v>14</v>
      </c>
      <c r="P21" s="27"/>
    </row>
    <row r="22" spans="2:16" ht="77.25" customHeight="1" x14ac:dyDescent="0.15">
      <c r="B22" s="176"/>
      <c r="C22" s="10"/>
      <c r="D22" s="28" t="s">
        <v>21</v>
      </c>
      <c r="E22" s="23" t="s">
        <v>269</v>
      </c>
      <c r="F22" s="27"/>
      <c r="G22" s="27"/>
      <c r="H22" s="17" t="s">
        <v>1</v>
      </c>
      <c r="I22" s="27"/>
      <c r="J22" s="3"/>
      <c r="K22" s="23" t="s">
        <v>257</v>
      </c>
      <c r="L22" s="27"/>
      <c r="M22" s="27"/>
      <c r="N22" s="27"/>
      <c r="O22" s="27"/>
      <c r="P22" s="32" t="s">
        <v>13</v>
      </c>
    </row>
    <row r="23" spans="2:16" ht="26.25" customHeight="1" x14ac:dyDescent="0.15">
      <c r="B23" s="176"/>
      <c r="C23" s="10"/>
      <c r="D23" s="28" t="s">
        <v>20</v>
      </c>
      <c r="E23" s="23" t="s">
        <v>253</v>
      </c>
      <c r="F23" s="27"/>
      <c r="G23" s="20" t="s">
        <v>16</v>
      </c>
      <c r="H23" s="27"/>
      <c r="I23" s="27"/>
      <c r="J23" s="3"/>
      <c r="K23" s="23" t="s">
        <v>236</v>
      </c>
      <c r="L23" s="27"/>
      <c r="M23" s="27"/>
      <c r="N23" s="27"/>
      <c r="O23" s="27"/>
      <c r="P23" s="32" t="s">
        <v>13</v>
      </c>
    </row>
    <row r="24" spans="2:16" ht="56" x14ac:dyDescent="0.15">
      <c r="B24" s="176"/>
      <c r="C24" s="10"/>
      <c r="D24" s="9"/>
      <c r="E24" s="23"/>
      <c r="F24" s="121"/>
      <c r="G24" s="121"/>
      <c r="H24" s="121"/>
      <c r="I24" s="122"/>
      <c r="J24" s="3"/>
      <c r="K24" s="23" t="s">
        <v>261</v>
      </c>
      <c r="L24" s="27"/>
      <c r="M24" s="27"/>
      <c r="N24" s="27"/>
      <c r="O24" s="31" t="s">
        <v>14</v>
      </c>
      <c r="P24" s="27"/>
    </row>
    <row r="25" spans="2:16" ht="15" x14ac:dyDescent="0.15">
      <c r="B25" s="177"/>
      <c r="C25" s="10"/>
      <c r="D25" s="8"/>
      <c r="E25" s="23"/>
      <c r="F25" s="121"/>
      <c r="G25" s="121"/>
      <c r="H25" s="121"/>
      <c r="I25" s="122"/>
      <c r="J25" s="14"/>
      <c r="K25" s="23"/>
      <c r="L25" s="27"/>
      <c r="M25" s="27"/>
      <c r="N25" s="27"/>
      <c r="O25" s="27"/>
      <c r="P25" s="27"/>
    </row>
    <row r="26" spans="2:16" x14ac:dyDescent="0.15">
      <c r="D26" s="7"/>
      <c r="E26" s="4"/>
      <c r="F26" s="12"/>
      <c r="G26" s="12"/>
      <c r="H26" s="12"/>
      <c r="I26" s="12"/>
      <c r="L26" s="12"/>
      <c r="M26" s="12"/>
      <c r="N26" s="12"/>
      <c r="O26" s="12"/>
      <c r="P26" s="12"/>
    </row>
    <row r="27" spans="2:16" ht="144" x14ac:dyDescent="0.15">
      <c r="B27" s="175" t="s">
        <v>6</v>
      </c>
      <c r="C27" s="10"/>
      <c r="D27" s="28" t="s">
        <v>37</v>
      </c>
      <c r="E27" s="23" t="s">
        <v>264</v>
      </c>
      <c r="F27" s="27"/>
      <c r="G27" s="20" t="s">
        <v>16</v>
      </c>
      <c r="H27" s="27"/>
      <c r="I27" s="27"/>
      <c r="J27" s="13"/>
      <c r="K27" s="23" t="s">
        <v>283</v>
      </c>
      <c r="L27" s="27"/>
      <c r="M27" s="27"/>
      <c r="N27" s="27"/>
      <c r="O27" s="31" t="s">
        <v>14</v>
      </c>
      <c r="P27" s="27"/>
    </row>
    <row r="28" spans="2:16" ht="45.75" customHeight="1" x14ac:dyDescent="0.15">
      <c r="B28" s="176"/>
      <c r="C28" s="10"/>
      <c r="D28" s="28" t="s">
        <v>38</v>
      </c>
      <c r="E28" s="23" t="s">
        <v>254</v>
      </c>
      <c r="F28" s="27"/>
      <c r="G28" s="20" t="s">
        <v>16</v>
      </c>
      <c r="H28" s="27"/>
      <c r="I28" s="27"/>
      <c r="J28" s="3"/>
      <c r="K28" s="23" t="s">
        <v>237</v>
      </c>
      <c r="L28" s="27"/>
      <c r="M28" s="27"/>
      <c r="N28" s="27"/>
      <c r="O28" s="128" t="s">
        <v>14</v>
      </c>
      <c r="P28" s="27"/>
    </row>
    <row r="29" spans="2:16" ht="15" x14ac:dyDescent="0.15">
      <c r="B29" s="176"/>
      <c r="C29" s="10"/>
      <c r="D29" s="28"/>
      <c r="E29" s="23"/>
      <c r="F29" s="27"/>
      <c r="G29" s="27"/>
      <c r="H29" s="27"/>
      <c r="I29" s="27"/>
      <c r="J29" s="3"/>
      <c r="K29" s="23"/>
      <c r="L29" s="27"/>
      <c r="M29" s="27"/>
      <c r="N29" s="27"/>
      <c r="O29" s="27"/>
      <c r="P29" s="27"/>
    </row>
    <row r="30" spans="2:16" ht="15" x14ac:dyDescent="0.15">
      <c r="B30" s="176"/>
      <c r="C30" s="10"/>
      <c r="D30" s="9"/>
      <c r="E30" s="23"/>
      <c r="F30" s="27"/>
      <c r="G30" s="27"/>
      <c r="H30" s="27"/>
      <c r="I30" s="27"/>
      <c r="J30" s="3"/>
      <c r="K30" s="23"/>
      <c r="L30" s="27"/>
      <c r="M30" s="27"/>
      <c r="N30" s="27"/>
      <c r="O30" s="27"/>
      <c r="P30" s="27"/>
    </row>
    <row r="31" spans="2:16" ht="15" x14ac:dyDescent="0.15">
      <c r="B31" s="177"/>
      <c r="C31" s="10"/>
      <c r="D31" s="9"/>
      <c r="E31" s="23"/>
      <c r="F31" s="27"/>
      <c r="G31" s="27"/>
      <c r="H31" s="27"/>
      <c r="I31" s="27"/>
      <c r="J31" s="3"/>
      <c r="K31" s="23"/>
      <c r="L31" s="27"/>
      <c r="M31" s="27"/>
      <c r="N31" s="27"/>
      <c r="O31" s="27"/>
      <c r="P31" s="27"/>
    </row>
    <row r="32" spans="2:16" ht="31.5" customHeight="1" x14ac:dyDescent="0.15"/>
    <row r="33" spans="2:2" ht="15" x14ac:dyDescent="0.15">
      <c r="B33" s="123" t="s">
        <v>189</v>
      </c>
    </row>
  </sheetData>
  <mergeCells count="12">
    <mergeCell ref="B20:B25"/>
    <mergeCell ref="B27:B31"/>
    <mergeCell ref="K5:P5"/>
    <mergeCell ref="B5:I5"/>
    <mergeCell ref="B10:B16"/>
    <mergeCell ref="D10:E10"/>
    <mergeCell ref="D11:E11"/>
    <mergeCell ref="D12:E12"/>
    <mergeCell ref="D13:E13"/>
    <mergeCell ref="D14:E14"/>
    <mergeCell ref="D16:E16"/>
    <mergeCell ref="D15:E15"/>
  </mergeCells>
  <pageMargins left="0.70866141732283472" right="0.70866141732283472" top="0.78740157480314965" bottom="0.78740157480314965" header="0.31496062992125984" footer="0.31496062992125984"/>
  <pageSetup paperSize="9" scale="63" orientation="landscape" r:id="rId1"/>
  <headerFooter>
    <oddFooter>&amp;LCITES Non-detriment Findings - Guidance for Perennial Plants&amp;C- Worksheet 8.2 -&amp;R&amp;D</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44"/>
  <sheetViews>
    <sheetView showGridLines="0" tabSelected="1" topLeftCell="A29" workbookViewId="0">
      <selection activeCell="G33" sqref="G33"/>
    </sheetView>
  </sheetViews>
  <sheetFormatPr baseColWidth="10" defaultColWidth="11.5" defaultRowHeight="15" x14ac:dyDescent="0.2"/>
  <cols>
    <col min="1" max="1" width="2.5" customWidth="1"/>
    <col min="2" max="2" width="35" customWidth="1"/>
    <col min="3" max="3" width="3.33203125" customWidth="1"/>
    <col min="4" max="4" width="104.33203125" customWidth="1"/>
    <col min="5" max="6" width="5.5" customWidth="1"/>
    <col min="7" max="7" width="21.5" customWidth="1"/>
    <col min="8" max="8" width="29.6640625" customWidth="1"/>
  </cols>
  <sheetData>
    <row r="1" spans="1:8" ht="25.5" customHeight="1" x14ac:dyDescent="0.35">
      <c r="B1" s="41" t="s">
        <v>43</v>
      </c>
      <c r="C1" s="41"/>
      <c r="E1" s="81" t="str">
        <f>Application!A4</f>
        <v>Galanthus woronowii Losinsk.</v>
      </c>
      <c r="F1" s="39"/>
    </row>
    <row r="2" spans="1:8" ht="11.25" customHeight="1" x14ac:dyDescent="0.2"/>
    <row r="3" spans="1:8" ht="29.25" customHeight="1" x14ac:dyDescent="0.2">
      <c r="B3" s="82" t="s">
        <v>116</v>
      </c>
      <c r="C3" s="82"/>
    </row>
    <row r="4" spans="1:8" ht="50.25" customHeight="1" x14ac:dyDescent="0.2">
      <c r="B4" s="129" t="s">
        <v>92</v>
      </c>
      <c r="C4" s="129"/>
      <c r="D4" s="129"/>
      <c r="E4" s="59"/>
      <c r="F4" s="59"/>
      <c r="G4" s="59"/>
      <c r="H4" s="59"/>
    </row>
    <row r="5" spans="1:8" ht="7.5" customHeight="1" thickBot="1" x14ac:dyDescent="0.25"/>
    <row r="6" spans="1:8" ht="34.5" customHeight="1" thickBot="1" x14ac:dyDescent="0.25">
      <c r="B6" s="83" t="s">
        <v>93</v>
      </c>
      <c r="C6" s="85"/>
      <c r="D6" s="84" t="s">
        <v>94</v>
      </c>
    </row>
    <row r="7" spans="1:8" ht="17" thickBot="1" x14ac:dyDescent="0.25">
      <c r="B7" s="196" t="s">
        <v>180</v>
      </c>
      <c r="C7" s="87"/>
      <c r="D7" s="89" t="s">
        <v>113</v>
      </c>
    </row>
    <row r="8" spans="1:8" ht="17" thickBot="1" x14ac:dyDescent="0.25">
      <c r="B8" s="196"/>
      <c r="C8" s="88"/>
      <c r="D8" s="89" t="s">
        <v>106</v>
      </c>
    </row>
    <row r="9" spans="1:8" ht="15.75" customHeight="1" thickBot="1" x14ac:dyDescent="0.25">
      <c r="B9" s="196"/>
      <c r="C9" s="86"/>
      <c r="D9" s="90" t="s">
        <v>107</v>
      </c>
    </row>
    <row r="10" spans="1:8" x14ac:dyDescent="0.2">
      <c r="B10" s="196"/>
      <c r="C10" s="194" t="s">
        <v>95</v>
      </c>
      <c r="D10" s="195"/>
    </row>
    <row r="11" spans="1:8" ht="81" customHeight="1" thickBot="1" x14ac:dyDescent="0.25">
      <c r="B11" s="197"/>
      <c r="C11" s="192" t="s">
        <v>96</v>
      </c>
      <c r="D11" s="193"/>
    </row>
    <row r="12" spans="1:8" ht="15.75" customHeight="1" thickBot="1" x14ac:dyDescent="0.25">
      <c r="B12" s="189" t="s">
        <v>97</v>
      </c>
      <c r="C12" s="87"/>
      <c r="D12" s="89" t="s">
        <v>114</v>
      </c>
    </row>
    <row r="13" spans="1:8" ht="24" customHeight="1" x14ac:dyDescent="0.3">
      <c r="A13" s="102"/>
      <c r="B13" s="187"/>
      <c r="C13" s="194" t="s">
        <v>98</v>
      </c>
      <c r="D13" s="195"/>
    </row>
    <row r="14" spans="1:8" ht="64.5" customHeight="1" thickBot="1" x14ac:dyDescent="0.25">
      <c r="B14" s="188"/>
      <c r="C14" s="192" t="s">
        <v>99</v>
      </c>
      <c r="D14" s="193"/>
    </row>
    <row r="15" spans="1:8" ht="17" thickBot="1" x14ac:dyDescent="0.25">
      <c r="B15" s="198" t="s">
        <v>175</v>
      </c>
      <c r="C15" s="88"/>
      <c r="D15" s="89" t="s">
        <v>155</v>
      </c>
    </row>
    <row r="16" spans="1:8" ht="17" thickBot="1" x14ac:dyDescent="0.25">
      <c r="B16" s="187"/>
      <c r="C16" s="86"/>
      <c r="D16" s="90" t="s">
        <v>109</v>
      </c>
    </row>
    <row r="17" spans="2:4" ht="15" customHeight="1" x14ac:dyDescent="0.2">
      <c r="B17" s="187"/>
      <c r="C17" s="194" t="s">
        <v>98</v>
      </c>
      <c r="D17" s="195"/>
    </row>
    <row r="18" spans="2:4" ht="45.75" customHeight="1" thickBot="1" x14ac:dyDescent="0.25">
      <c r="B18" s="188"/>
      <c r="C18" s="199" t="s">
        <v>100</v>
      </c>
      <c r="D18" s="200"/>
    </row>
    <row r="19" spans="2:4" ht="17" thickBot="1" x14ac:dyDescent="0.25">
      <c r="B19" s="189" t="s">
        <v>147</v>
      </c>
      <c r="C19" s="87"/>
      <c r="D19" s="89" t="s">
        <v>163</v>
      </c>
    </row>
    <row r="20" spans="2:4" ht="17" thickBot="1" x14ac:dyDescent="0.25">
      <c r="B20" s="187"/>
      <c r="C20" s="86"/>
      <c r="D20" s="90" t="s">
        <v>110</v>
      </c>
    </row>
    <row r="21" spans="2:4" x14ac:dyDescent="0.2">
      <c r="B21" s="187"/>
      <c r="C21" s="194" t="s">
        <v>98</v>
      </c>
      <c r="D21" s="195"/>
    </row>
    <row r="22" spans="2:4" ht="70.5" customHeight="1" thickBot="1" x14ac:dyDescent="0.25">
      <c r="B22" s="188"/>
      <c r="C22" s="192" t="s">
        <v>101</v>
      </c>
      <c r="D22" s="193"/>
    </row>
    <row r="23" spans="2:4" ht="17" thickBot="1" x14ac:dyDescent="0.25">
      <c r="B23" s="186" t="s">
        <v>102</v>
      </c>
      <c r="C23" s="87"/>
      <c r="D23" s="89" t="s">
        <v>114</v>
      </c>
    </row>
    <row r="24" spans="2:4" ht="17" thickBot="1" x14ac:dyDescent="0.25">
      <c r="B24" s="187"/>
      <c r="C24" s="88"/>
      <c r="D24" s="89" t="s">
        <v>108</v>
      </c>
    </row>
    <row r="25" spans="2:4" ht="17" thickBot="1" x14ac:dyDescent="0.25">
      <c r="B25" s="187"/>
      <c r="C25" s="86"/>
      <c r="D25" s="90" t="s">
        <v>110</v>
      </c>
    </row>
    <row r="26" spans="2:4" x14ac:dyDescent="0.2">
      <c r="B26" s="187"/>
      <c r="C26" s="194" t="s">
        <v>98</v>
      </c>
      <c r="D26" s="195"/>
    </row>
    <row r="27" spans="2:4" ht="37.5" customHeight="1" thickBot="1" x14ac:dyDescent="0.25">
      <c r="B27" s="188"/>
      <c r="C27" s="192" t="s">
        <v>103</v>
      </c>
      <c r="D27" s="193"/>
    </row>
    <row r="28" spans="2:4" ht="17" thickBot="1" x14ac:dyDescent="0.25">
      <c r="B28" s="186" t="s">
        <v>104</v>
      </c>
      <c r="C28" s="88"/>
      <c r="D28" s="89" t="s">
        <v>115</v>
      </c>
    </row>
    <row r="29" spans="2:4" ht="17" thickBot="1" x14ac:dyDescent="0.25">
      <c r="B29" s="187"/>
      <c r="C29" s="86"/>
      <c r="D29" s="90" t="s">
        <v>109</v>
      </c>
    </row>
    <row r="30" spans="2:4" x14ac:dyDescent="0.2">
      <c r="B30" s="187"/>
      <c r="C30" s="194" t="s">
        <v>98</v>
      </c>
      <c r="D30" s="195"/>
    </row>
    <row r="31" spans="2:4" ht="35" customHeight="1" thickBot="1" x14ac:dyDescent="0.25">
      <c r="B31" s="188"/>
      <c r="C31" s="192" t="s">
        <v>105</v>
      </c>
      <c r="D31" s="193"/>
    </row>
    <row r="32" spans="2:4" ht="17" thickBot="1" x14ac:dyDescent="0.25">
      <c r="B32" s="189" t="s">
        <v>149</v>
      </c>
      <c r="C32" s="87"/>
      <c r="D32" s="89" t="s">
        <v>181</v>
      </c>
    </row>
    <row r="33" spans="2:4" ht="17" thickBot="1" x14ac:dyDescent="0.25">
      <c r="B33" s="187"/>
      <c r="C33" s="88"/>
      <c r="D33" s="89" t="s">
        <v>182</v>
      </c>
    </row>
    <row r="34" spans="2:4" ht="17" thickBot="1" x14ac:dyDescent="0.25">
      <c r="B34" s="187"/>
      <c r="C34" s="86"/>
      <c r="D34" s="90" t="s">
        <v>109</v>
      </c>
    </row>
    <row r="35" spans="2:4" x14ac:dyDescent="0.2">
      <c r="B35" s="187"/>
      <c r="C35" s="194" t="s">
        <v>98</v>
      </c>
      <c r="D35" s="195"/>
    </row>
    <row r="36" spans="2:4" ht="35" customHeight="1" thickBot="1" x14ac:dyDescent="0.25">
      <c r="B36" s="188"/>
      <c r="C36" s="192" t="s">
        <v>186</v>
      </c>
      <c r="D36" s="191"/>
    </row>
    <row r="37" spans="2:4" ht="24" customHeight="1" thickBot="1" x14ac:dyDescent="0.25">
      <c r="B37" s="189" t="s">
        <v>164</v>
      </c>
      <c r="C37" s="126" t="s">
        <v>10</v>
      </c>
      <c r="D37" s="89" t="s">
        <v>111</v>
      </c>
    </row>
    <row r="38" spans="2:4" ht="24" customHeight="1" thickBot="1" x14ac:dyDescent="0.25">
      <c r="B38" s="187"/>
      <c r="C38" s="88"/>
      <c r="D38" s="89" t="s">
        <v>112</v>
      </c>
    </row>
    <row r="39" spans="2:4" ht="32.25" customHeight="1" thickBot="1" x14ac:dyDescent="0.25">
      <c r="B39" s="187"/>
      <c r="C39" s="86"/>
      <c r="D39" s="90" t="s">
        <v>165</v>
      </c>
    </row>
    <row r="40" spans="2:4" ht="20.25" customHeight="1" x14ac:dyDescent="0.2">
      <c r="B40" s="187"/>
      <c r="C40" s="194" t="s">
        <v>98</v>
      </c>
      <c r="D40" s="195"/>
    </row>
    <row r="41" spans="2:4" ht="39" customHeight="1" x14ac:dyDescent="0.2">
      <c r="B41" s="187"/>
      <c r="C41" s="192" t="s">
        <v>265</v>
      </c>
      <c r="D41" s="191"/>
    </row>
    <row r="42" spans="2:4" ht="29.25" customHeight="1" x14ac:dyDescent="0.2">
      <c r="B42" s="187"/>
      <c r="C42" s="194"/>
      <c r="D42" s="195"/>
    </row>
    <row r="43" spans="2:4" ht="36.75" customHeight="1" thickBot="1" x14ac:dyDescent="0.25">
      <c r="B43" s="188"/>
      <c r="C43" s="190" t="s">
        <v>238</v>
      </c>
      <c r="D43" s="191"/>
    </row>
    <row r="44" spans="2:4" x14ac:dyDescent="0.2">
      <c r="C44" t="s">
        <v>202</v>
      </c>
    </row>
  </sheetData>
  <mergeCells count="27">
    <mergeCell ref="B7:B11"/>
    <mergeCell ref="B12:B14"/>
    <mergeCell ref="B15:B18"/>
    <mergeCell ref="B4:D4"/>
    <mergeCell ref="C26:D26"/>
    <mergeCell ref="C22:D22"/>
    <mergeCell ref="C21:D21"/>
    <mergeCell ref="C18:D18"/>
    <mergeCell ref="C17:D17"/>
    <mergeCell ref="C14:D14"/>
    <mergeCell ref="C10:D10"/>
    <mergeCell ref="B19:B22"/>
    <mergeCell ref="B23:B27"/>
    <mergeCell ref="C27:D27"/>
    <mergeCell ref="C11:D11"/>
    <mergeCell ref="C13:D13"/>
    <mergeCell ref="B28:B31"/>
    <mergeCell ref="B32:B36"/>
    <mergeCell ref="B37:B43"/>
    <mergeCell ref="C43:D43"/>
    <mergeCell ref="C36:D36"/>
    <mergeCell ref="C31:D31"/>
    <mergeCell ref="C40:D40"/>
    <mergeCell ref="C41:D41"/>
    <mergeCell ref="C35:D35"/>
    <mergeCell ref="C42:D42"/>
    <mergeCell ref="C30:D30"/>
  </mergeCells>
  <pageMargins left="0.51181102362204722" right="0.51181102362204722" top="0.39370078740157483" bottom="0.39370078740157483" header="0.31496062992125984" footer="0.31496062992125984"/>
  <pageSetup paperSize="9" scale="90" fitToHeight="0" orientation="landscape" r:id="rId1"/>
  <headerFooter>
    <oddFooter>&amp;LCITES Non-detriment Findings - Guidance for Perennial Plants&amp;C- Worksheet 9 -&amp;R&amp;D</oddFooter>
  </headerFooter>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ColWidth="11.5" defaultRowHeight="15" x14ac:dyDescent="0.2"/>
  <sheetData/>
  <pageMargins left="0.7" right="0.7" top="0.78740157499999996" bottom="0.78740157499999996"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7"/>
  <sheetViews>
    <sheetView showGridLines="0" workbookViewId="0">
      <selection activeCell="A15" sqref="A15"/>
    </sheetView>
  </sheetViews>
  <sheetFormatPr baseColWidth="10" defaultColWidth="11.5" defaultRowHeight="15" x14ac:dyDescent="0.2"/>
  <cols>
    <col min="1" max="1" width="120.5" customWidth="1"/>
  </cols>
  <sheetData>
    <row r="2" spans="1:1" ht="24" x14ac:dyDescent="0.2">
      <c r="A2" s="99" t="s">
        <v>49</v>
      </c>
    </row>
    <row r="3" spans="1:1" ht="29" x14ac:dyDescent="0.35">
      <c r="A3" s="43"/>
    </row>
    <row r="4" spans="1:1" ht="85" x14ac:dyDescent="0.2">
      <c r="A4" s="118" t="s">
        <v>184</v>
      </c>
    </row>
    <row r="7" spans="1:1" ht="25" x14ac:dyDescent="0.2">
      <c r="A7" s="44"/>
    </row>
    <row r="13" spans="1:1" ht="29" x14ac:dyDescent="0.35">
      <c r="A13" s="45"/>
    </row>
    <row r="14" spans="1:1" ht="29" x14ac:dyDescent="0.35">
      <c r="A14" s="45"/>
    </row>
    <row r="15" spans="1:1" ht="29" x14ac:dyDescent="0.35">
      <c r="A15" s="45"/>
    </row>
    <row r="16" spans="1:1" ht="29" x14ac:dyDescent="0.35">
      <c r="A16" s="45"/>
    </row>
    <row r="17" spans="1:1" ht="24" x14ac:dyDescent="0.3">
      <c r="A17" s="102"/>
    </row>
  </sheetData>
  <pageMargins left="0.70866141732283472" right="0.70866141732283472" top="0.78740157480314965" bottom="0.78740157480314965" header="0.31496062992125984" footer="0.31496062992125984"/>
  <pageSetup paperSize="9" orientation="landscape" r:id="rId1"/>
  <headerFooter>
    <oddFooter>&amp;LCITES Non-detriment Findings - Guidance for Perennial Plants&amp;C- Help -&amp;R&amp;D</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6"/>
  <sheetViews>
    <sheetView showGridLines="0" workbookViewId="0">
      <selection activeCell="A13" sqref="A13"/>
    </sheetView>
  </sheetViews>
  <sheetFormatPr baseColWidth="10" defaultColWidth="11.5" defaultRowHeight="15" x14ac:dyDescent="0.2"/>
  <cols>
    <col min="1" max="1" width="91.33203125" customWidth="1"/>
  </cols>
  <sheetData>
    <row r="1" spans="1:1" ht="24" x14ac:dyDescent="0.2">
      <c r="A1" s="48" t="s">
        <v>146</v>
      </c>
    </row>
    <row r="2" spans="1:1" ht="18.75" customHeight="1" x14ac:dyDescent="0.2">
      <c r="A2" s="48"/>
    </row>
    <row r="3" spans="1:1" ht="22.5" customHeight="1" x14ac:dyDescent="0.2">
      <c r="A3" s="54" t="s">
        <v>129</v>
      </c>
    </row>
    <row r="4" spans="1:1" ht="27.75" customHeight="1" x14ac:dyDescent="0.2">
      <c r="A4" s="57" t="s">
        <v>190</v>
      </c>
    </row>
    <row r="5" spans="1:1" x14ac:dyDescent="0.2">
      <c r="A5" s="55"/>
    </row>
    <row r="6" spans="1:1" ht="15.75" customHeight="1" x14ac:dyDescent="0.2">
      <c r="A6" s="104" t="s">
        <v>130</v>
      </c>
    </row>
    <row r="7" spans="1:1" ht="45" customHeight="1" x14ac:dyDescent="0.2">
      <c r="A7" s="103" t="s">
        <v>215</v>
      </c>
    </row>
    <row r="8" spans="1:1" x14ac:dyDescent="0.2">
      <c r="A8" s="104" t="s">
        <v>50</v>
      </c>
    </row>
    <row r="9" spans="1:1" ht="45" customHeight="1" x14ac:dyDescent="0.2">
      <c r="A9" s="103" t="s">
        <v>246</v>
      </c>
    </row>
    <row r="10" spans="1:1" x14ac:dyDescent="0.2">
      <c r="A10" s="104" t="s">
        <v>135</v>
      </c>
    </row>
    <row r="11" spans="1:1" ht="45" customHeight="1" x14ac:dyDescent="0.2">
      <c r="A11" s="125">
        <v>45232</v>
      </c>
    </row>
    <row r="12" spans="1:1" x14ac:dyDescent="0.2">
      <c r="A12" s="104" t="s">
        <v>51</v>
      </c>
    </row>
    <row r="13" spans="1:1" ht="45" customHeight="1" x14ac:dyDescent="0.2">
      <c r="A13" s="103" t="s">
        <v>191</v>
      </c>
    </row>
    <row r="16" spans="1:1" ht="32" x14ac:dyDescent="0.2">
      <c r="A16" s="98" t="s">
        <v>117</v>
      </c>
    </row>
  </sheetData>
  <pageMargins left="0.70866141732283472" right="0.70866141732283472" top="0.78740157480314965" bottom="0.78740157480314965" header="0.31496062992125984" footer="0.31496062992125984"/>
  <pageSetup paperSize="9" orientation="landscape" r:id="rId1"/>
  <headerFooter>
    <oddFooter>&amp;LCITES Non-detriment Findings - Guidance for Perennial Plants&amp;C- Application -&amp;R&amp;D</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7"/>
  <sheetViews>
    <sheetView showGridLines="0" topLeftCell="A16" zoomScale="130" zoomScaleNormal="130" workbookViewId="0">
      <selection activeCell="B22" sqref="B22"/>
    </sheetView>
  </sheetViews>
  <sheetFormatPr baseColWidth="10" defaultColWidth="11.5" defaultRowHeight="15" x14ac:dyDescent="0.2"/>
  <cols>
    <col min="1" max="1" width="17.6640625" customWidth="1"/>
    <col min="2" max="2" width="69.5" customWidth="1"/>
    <col min="3" max="3" width="19.5" customWidth="1"/>
    <col min="4" max="4" width="17.33203125" customWidth="1"/>
  </cols>
  <sheetData>
    <row r="1" spans="1:4" ht="24" x14ac:dyDescent="0.2">
      <c r="A1" s="47" t="s">
        <v>52</v>
      </c>
    </row>
    <row r="2" spans="1:4" ht="7.5" customHeight="1" x14ac:dyDescent="0.2">
      <c r="A2" s="47"/>
    </row>
    <row r="3" spans="1:4" ht="36" customHeight="1" x14ac:dyDescent="0.2">
      <c r="A3" s="129" t="s">
        <v>53</v>
      </c>
      <c r="B3" s="129"/>
      <c r="C3" s="129"/>
      <c r="D3" s="129"/>
    </row>
    <row r="4" spans="1:4" ht="10.5" customHeight="1" x14ac:dyDescent="0.2">
      <c r="A4" s="46"/>
    </row>
    <row r="5" spans="1:4" x14ac:dyDescent="0.2">
      <c r="A5" s="49" t="s">
        <v>54</v>
      </c>
    </row>
    <row r="6" spans="1:4" x14ac:dyDescent="0.2">
      <c r="A6" s="56" t="s">
        <v>60</v>
      </c>
    </row>
    <row r="7" spans="1:4" x14ac:dyDescent="0.2">
      <c r="A7" s="56" t="s">
        <v>61</v>
      </c>
    </row>
    <row r="8" spans="1:4" x14ac:dyDescent="0.2">
      <c r="A8" s="56" t="s">
        <v>62</v>
      </c>
    </row>
    <row r="9" spans="1:4" x14ac:dyDescent="0.2">
      <c r="A9" s="50"/>
    </row>
    <row r="10" spans="1:4" ht="48" x14ac:dyDescent="0.2">
      <c r="A10" s="51" t="s">
        <v>55</v>
      </c>
      <c r="B10" s="51" t="s">
        <v>148</v>
      </c>
      <c r="C10" s="51" t="s">
        <v>56</v>
      </c>
      <c r="D10" s="51" t="s">
        <v>57</v>
      </c>
    </row>
    <row r="11" spans="1:4" ht="48" x14ac:dyDescent="0.2">
      <c r="A11" s="52" t="s">
        <v>58</v>
      </c>
      <c r="B11" s="53"/>
      <c r="C11" s="53" t="s">
        <v>59</v>
      </c>
      <c r="D11" s="53" t="s">
        <v>131</v>
      </c>
    </row>
    <row r="12" spans="1:4" ht="35" customHeight="1" x14ac:dyDescent="0.2">
      <c r="A12" s="94">
        <v>1</v>
      </c>
      <c r="B12" s="22" t="s">
        <v>211</v>
      </c>
      <c r="C12" s="22" t="s">
        <v>196</v>
      </c>
      <c r="D12" s="22" t="s">
        <v>213</v>
      </c>
    </row>
    <row r="13" spans="1:4" ht="35" customHeight="1" x14ac:dyDescent="0.2">
      <c r="A13" s="94">
        <v>2</v>
      </c>
      <c r="B13" s="22" t="s">
        <v>205</v>
      </c>
      <c r="C13" s="22" t="s">
        <v>197</v>
      </c>
      <c r="D13" s="22" t="s">
        <v>214</v>
      </c>
    </row>
    <row r="14" spans="1:4" ht="35" customHeight="1" x14ac:dyDescent="0.2">
      <c r="A14" s="22">
        <v>3</v>
      </c>
      <c r="B14" s="22" t="s">
        <v>219</v>
      </c>
      <c r="C14" s="94">
        <v>3</v>
      </c>
      <c r="D14" s="22" t="s">
        <v>207</v>
      </c>
    </row>
    <row r="15" spans="1:4" ht="35" customHeight="1" x14ac:dyDescent="0.2">
      <c r="A15" s="94">
        <v>4</v>
      </c>
      <c r="B15" s="22" t="s">
        <v>193</v>
      </c>
      <c r="C15" s="22" t="s">
        <v>210</v>
      </c>
      <c r="D15" s="22" t="s">
        <v>207</v>
      </c>
    </row>
    <row r="16" spans="1:4" ht="35" customHeight="1" x14ac:dyDescent="0.2">
      <c r="A16" s="94">
        <v>5</v>
      </c>
      <c r="B16" s="22" t="s">
        <v>198</v>
      </c>
      <c r="C16" s="22" t="s">
        <v>240</v>
      </c>
      <c r="D16" s="22" t="s">
        <v>212</v>
      </c>
    </row>
    <row r="17" spans="1:4" ht="35" customHeight="1" x14ac:dyDescent="0.2">
      <c r="A17" s="94">
        <v>6</v>
      </c>
      <c r="B17" s="94" t="s">
        <v>199</v>
      </c>
      <c r="C17" s="94">
        <v>5</v>
      </c>
      <c r="D17" s="22" t="s">
        <v>207</v>
      </c>
    </row>
    <row r="18" spans="1:4" ht="35" customHeight="1" x14ac:dyDescent="0.2">
      <c r="A18" s="94">
        <v>7</v>
      </c>
      <c r="B18" s="22" t="s">
        <v>216</v>
      </c>
      <c r="C18" s="22" t="s">
        <v>231</v>
      </c>
      <c r="D18" s="22" t="s">
        <v>207</v>
      </c>
    </row>
    <row r="19" spans="1:4" ht="35" customHeight="1" x14ac:dyDescent="0.2">
      <c r="A19" s="94">
        <v>8</v>
      </c>
      <c r="B19" s="22" t="s">
        <v>203</v>
      </c>
      <c r="C19" s="94">
        <v>6</v>
      </c>
      <c r="D19" s="22" t="s">
        <v>207</v>
      </c>
    </row>
    <row r="20" spans="1:4" ht="35" customHeight="1" x14ac:dyDescent="0.2">
      <c r="A20" s="94">
        <v>9</v>
      </c>
      <c r="B20" s="22" t="s">
        <v>204</v>
      </c>
      <c r="C20" s="94" t="s">
        <v>241</v>
      </c>
      <c r="D20" s="22" t="s">
        <v>207</v>
      </c>
    </row>
    <row r="21" spans="1:4" ht="35" customHeight="1" x14ac:dyDescent="0.2">
      <c r="A21" s="94">
        <v>10</v>
      </c>
      <c r="B21" s="22" t="s">
        <v>208</v>
      </c>
      <c r="C21" s="22" t="s">
        <v>209</v>
      </c>
      <c r="D21" s="22" t="s">
        <v>207</v>
      </c>
    </row>
    <row r="22" spans="1:4" ht="35" customHeight="1" x14ac:dyDescent="0.2">
      <c r="A22" s="94">
        <v>11</v>
      </c>
      <c r="B22" s="22" t="s">
        <v>276</v>
      </c>
      <c r="C22" s="22" t="s">
        <v>277</v>
      </c>
      <c r="D22" s="22" t="s">
        <v>207</v>
      </c>
    </row>
    <row r="23" spans="1:4" ht="35" customHeight="1" x14ac:dyDescent="0.2">
      <c r="A23" s="94"/>
      <c r="B23" s="22"/>
      <c r="C23" s="22"/>
      <c r="D23" s="22"/>
    </row>
    <row r="24" spans="1:4" ht="35" customHeight="1" x14ac:dyDescent="0.2">
      <c r="A24" s="94">
        <v>13</v>
      </c>
      <c r="B24" s="22" t="s">
        <v>225</v>
      </c>
      <c r="C24" s="22">
        <v>5</v>
      </c>
      <c r="D24" s="22" t="s">
        <v>207</v>
      </c>
    </row>
    <row r="25" spans="1:4" ht="35" customHeight="1" x14ac:dyDescent="0.2">
      <c r="A25" s="94">
        <v>14</v>
      </c>
      <c r="B25" s="22" t="s">
        <v>272</v>
      </c>
      <c r="C25" s="22" t="s">
        <v>273</v>
      </c>
      <c r="D25" s="22" t="s">
        <v>207</v>
      </c>
    </row>
    <row r="26" spans="1:4" ht="35" customHeight="1" x14ac:dyDescent="0.2">
      <c r="A26" s="94">
        <v>15</v>
      </c>
      <c r="B26" s="22" t="s">
        <v>274</v>
      </c>
      <c r="C26" s="94">
        <v>3</v>
      </c>
      <c r="D26" s="94" t="s">
        <v>207</v>
      </c>
    </row>
    <row r="27" spans="1:4" ht="35" customHeight="1" x14ac:dyDescent="0.2">
      <c r="A27" s="127"/>
      <c r="B27" s="101"/>
      <c r="C27" s="127"/>
      <c r="D27" s="127"/>
    </row>
  </sheetData>
  <mergeCells count="1">
    <mergeCell ref="A3:D3"/>
  </mergeCells>
  <pageMargins left="0.70866141732283472" right="0.70866141732283472" top="0.78740157480314965" bottom="0.78740157480314965" header="0.31496062992125984" footer="0.31496062992125984"/>
  <pageSetup paperSize="9" orientation="landscape" r:id="rId1"/>
  <headerFooter>
    <oddFooter>&amp;LCITES Non-detriment Findings - Guidance for Perennial Plants&amp;C- Sources -&amp;R&amp;D</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D97E8-6027-334B-9673-D17031E22357}">
  <dimension ref="A1"/>
  <sheetViews>
    <sheetView topLeftCell="B1" workbookViewId="0"/>
  </sheetViews>
  <sheetFormatPr baseColWidth="10" defaultRowHeight="1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7"/>
  <sheetViews>
    <sheetView showGridLines="0" topLeftCell="A2" zoomScale="150" zoomScaleNormal="150" zoomScalePageLayoutView="90" workbookViewId="0">
      <selection activeCell="E7" sqref="E7:E8"/>
    </sheetView>
  </sheetViews>
  <sheetFormatPr baseColWidth="10" defaultColWidth="11.5" defaultRowHeight="15" x14ac:dyDescent="0.2"/>
  <cols>
    <col min="1" max="1" width="2.5" customWidth="1"/>
    <col min="2" max="2" width="31.6640625" customWidth="1"/>
    <col min="3" max="3" width="31.33203125" customWidth="1"/>
    <col min="4" max="5" width="5.5" customWidth="1"/>
    <col min="6" max="6" width="21.5" customWidth="1"/>
    <col min="7" max="7" width="13.6640625" customWidth="1"/>
    <col min="8" max="8" width="29.6640625" customWidth="1"/>
  </cols>
  <sheetData>
    <row r="1" spans="2:8" ht="25.5" customHeight="1" x14ac:dyDescent="0.35">
      <c r="B1" s="41" t="s">
        <v>43</v>
      </c>
      <c r="E1" s="39"/>
      <c r="H1" s="81" t="str">
        <f>Application!A4</f>
        <v>Galanthus woronowii Losinsk.</v>
      </c>
    </row>
    <row r="2" spans="2:8" ht="11.25" customHeight="1" x14ac:dyDescent="0.2"/>
    <row r="3" spans="2:8" ht="19" x14ac:dyDescent="0.25">
      <c r="B3" s="18" t="s">
        <v>44</v>
      </c>
    </row>
    <row r="5" spans="2:8" ht="17.25" customHeight="1" thickBot="1" x14ac:dyDescent="0.25">
      <c r="B5" s="117" t="s">
        <v>45</v>
      </c>
      <c r="C5" s="130" t="s">
        <v>79</v>
      </c>
      <c r="D5" s="131"/>
      <c r="E5" s="131"/>
      <c r="F5" s="131"/>
      <c r="G5" s="132"/>
      <c r="H5" s="117" t="s">
        <v>64</v>
      </c>
    </row>
    <row r="6" spans="2:8" ht="85.5" customHeight="1" thickBot="1" x14ac:dyDescent="0.25">
      <c r="B6" s="139" t="s">
        <v>177</v>
      </c>
      <c r="C6" s="58" t="s">
        <v>118</v>
      </c>
      <c r="D6" s="62" t="s">
        <v>2</v>
      </c>
      <c r="E6" s="61" t="s">
        <v>10</v>
      </c>
      <c r="F6" s="60" t="s">
        <v>121</v>
      </c>
      <c r="G6" s="63" t="s">
        <v>119</v>
      </c>
      <c r="H6" s="133" t="s">
        <v>192</v>
      </c>
    </row>
    <row r="7" spans="2:8" ht="21.75" customHeight="1" x14ac:dyDescent="0.2">
      <c r="B7" s="140"/>
      <c r="C7" s="58" t="s">
        <v>65</v>
      </c>
      <c r="D7" s="150"/>
      <c r="E7" s="148"/>
      <c r="F7" s="143" t="s">
        <v>120</v>
      </c>
      <c r="G7" s="152" t="s">
        <v>63</v>
      </c>
      <c r="H7" s="134"/>
    </row>
    <row r="8" spans="2:8" ht="72" customHeight="1" thickBot="1" x14ac:dyDescent="0.25">
      <c r="B8" s="140"/>
      <c r="C8" s="119" t="s">
        <v>176</v>
      </c>
      <c r="D8" s="151"/>
      <c r="E8" s="149"/>
      <c r="F8" s="144"/>
      <c r="G8" s="153"/>
      <c r="H8" s="135"/>
    </row>
    <row r="9" spans="2:8" ht="18" customHeight="1" x14ac:dyDescent="0.2">
      <c r="B9" s="141"/>
      <c r="C9" s="145" t="s">
        <v>150</v>
      </c>
      <c r="D9" s="146"/>
      <c r="E9" s="146"/>
      <c r="F9" s="146"/>
      <c r="G9" s="146"/>
      <c r="H9" s="147"/>
    </row>
    <row r="10" spans="2:8" ht="73.5" customHeight="1" x14ac:dyDescent="0.2">
      <c r="B10" s="142"/>
      <c r="C10" s="136" t="s">
        <v>66</v>
      </c>
      <c r="D10" s="137"/>
      <c r="E10" s="137"/>
      <c r="F10" s="137"/>
      <c r="G10" s="137"/>
      <c r="H10" s="138"/>
    </row>
    <row r="11" spans="2:8" ht="34.5" customHeight="1" x14ac:dyDescent="0.2"/>
    <row r="17" spans="1:1" ht="24" x14ac:dyDescent="0.3">
      <c r="A17" s="102"/>
    </row>
  </sheetData>
  <mergeCells count="9">
    <mergeCell ref="C5:G5"/>
    <mergeCell ref="H6:H8"/>
    <mergeCell ref="C10:H10"/>
    <mergeCell ref="B6:B10"/>
    <mergeCell ref="F7:F8"/>
    <mergeCell ref="C9:H9"/>
    <mergeCell ref="E7:E8"/>
    <mergeCell ref="D7:D8"/>
    <mergeCell ref="G7:G8"/>
  </mergeCells>
  <pageMargins left="0.70866141732283472" right="0.70866141732283472" top="0.78740157480314965" bottom="0.78740157480314965" header="0.31496062992125984" footer="0.31496062992125984"/>
  <pageSetup paperSize="9" scale="93" orientation="landscape" r:id="rId1"/>
  <headerFooter>
    <oddFooter>&amp;LCITES Non-detriment Findings - Guidance for Perennial Plants&amp;C- Worksheet 1 -&amp;R&amp;D</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1"/>
  <sheetViews>
    <sheetView showGridLines="0" zoomScale="90" zoomScaleNormal="90" zoomScalePageLayoutView="90" workbookViewId="0">
      <selection activeCell="H6" sqref="H6:H7"/>
    </sheetView>
  </sheetViews>
  <sheetFormatPr baseColWidth="10" defaultColWidth="11.5" defaultRowHeight="15" x14ac:dyDescent="0.2"/>
  <cols>
    <col min="1" max="1" width="2.5" customWidth="1"/>
    <col min="2" max="2" width="31.6640625" customWidth="1"/>
    <col min="3" max="3" width="31.33203125" customWidth="1"/>
    <col min="4" max="5" width="5.5" customWidth="1"/>
    <col min="6" max="6" width="21.5" customWidth="1"/>
    <col min="7" max="7" width="13.6640625" customWidth="1"/>
    <col min="8" max="8" width="29.6640625" customWidth="1"/>
  </cols>
  <sheetData>
    <row r="1" spans="1:8" ht="25.5" customHeight="1" x14ac:dyDescent="0.35">
      <c r="B1" s="41" t="s">
        <v>43</v>
      </c>
      <c r="E1" s="39"/>
      <c r="H1" s="81" t="str">
        <f>Application!A4</f>
        <v>Galanthus woronowii Losinsk.</v>
      </c>
    </row>
    <row r="2" spans="1:8" ht="11.25" customHeight="1" x14ac:dyDescent="0.2"/>
    <row r="3" spans="1:8" ht="19" x14ac:dyDescent="0.25">
      <c r="B3" s="18" t="s">
        <v>132</v>
      </c>
    </row>
    <row r="5" spans="1:8" ht="17.25" customHeight="1" thickBot="1" x14ac:dyDescent="0.25">
      <c r="B5" s="117" t="s">
        <v>69</v>
      </c>
      <c r="C5" s="130" t="s">
        <v>80</v>
      </c>
      <c r="D5" s="131"/>
      <c r="E5" s="131"/>
      <c r="F5" s="131"/>
      <c r="G5" s="132"/>
      <c r="H5" s="117" t="s">
        <v>64</v>
      </c>
    </row>
    <row r="6" spans="1:8" ht="35" customHeight="1" x14ac:dyDescent="0.2">
      <c r="B6" s="154" t="s">
        <v>68</v>
      </c>
      <c r="C6" s="72"/>
      <c r="D6" s="64"/>
      <c r="E6" s="65"/>
      <c r="F6" s="66"/>
      <c r="G6" s="67" t="s">
        <v>70</v>
      </c>
      <c r="H6" s="133" t="s">
        <v>217</v>
      </c>
    </row>
    <row r="7" spans="1:8" ht="35.25" customHeight="1" thickBot="1" x14ac:dyDescent="0.25">
      <c r="B7" s="155"/>
      <c r="C7" s="73"/>
      <c r="D7" s="68" t="s">
        <v>3</v>
      </c>
      <c r="E7" s="69" t="s">
        <v>10</v>
      </c>
      <c r="F7" s="70"/>
      <c r="G7" s="71" t="s">
        <v>71</v>
      </c>
      <c r="H7" s="134"/>
    </row>
    <row r="8" spans="1:8" ht="17.25" customHeight="1" x14ac:dyDescent="0.2">
      <c r="B8" s="158"/>
      <c r="C8" s="160"/>
      <c r="D8" s="161"/>
      <c r="E8" s="161"/>
      <c r="F8" s="161"/>
      <c r="G8" s="161"/>
      <c r="H8" s="166"/>
    </row>
    <row r="9" spans="1:8" ht="28.5" customHeight="1" thickBot="1" x14ac:dyDescent="0.25">
      <c r="B9" s="159"/>
      <c r="C9" s="167"/>
      <c r="D9" s="168"/>
      <c r="E9" s="168"/>
      <c r="F9" s="168"/>
      <c r="G9" s="168"/>
      <c r="H9" s="169"/>
    </row>
    <row r="10" spans="1:8" ht="35" customHeight="1" thickBot="1" x14ac:dyDescent="0.25">
      <c r="B10" s="154" t="s">
        <v>72</v>
      </c>
      <c r="C10" s="58"/>
      <c r="D10" s="62"/>
      <c r="E10" s="61"/>
      <c r="F10" s="78" t="s">
        <v>125</v>
      </c>
      <c r="G10" s="63" t="s">
        <v>73</v>
      </c>
      <c r="H10" s="133"/>
    </row>
    <row r="11" spans="1:8" ht="35" customHeight="1" thickBot="1" x14ac:dyDescent="0.25">
      <c r="B11" s="155"/>
      <c r="C11" s="75"/>
      <c r="D11" s="76"/>
      <c r="E11" s="77"/>
      <c r="F11" s="78" t="s">
        <v>125</v>
      </c>
      <c r="G11" s="79" t="s">
        <v>74</v>
      </c>
      <c r="H11" s="134"/>
    </row>
    <row r="12" spans="1:8" x14ac:dyDescent="0.2">
      <c r="B12" s="158"/>
      <c r="C12" s="160" t="s">
        <v>138</v>
      </c>
      <c r="D12" s="161"/>
      <c r="E12" s="161"/>
      <c r="F12" s="161"/>
      <c r="G12" s="161"/>
      <c r="H12" s="162"/>
    </row>
    <row r="13" spans="1:8" ht="31.5" customHeight="1" thickBot="1" x14ac:dyDescent="0.25">
      <c r="B13" s="159"/>
      <c r="C13" s="163" t="s">
        <v>66</v>
      </c>
      <c r="D13" s="164"/>
      <c r="E13" s="164"/>
      <c r="F13" s="164"/>
      <c r="G13" s="164"/>
      <c r="H13" s="165"/>
    </row>
    <row r="14" spans="1:8" ht="35" customHeight="1" thickBot="1" x14ac:dyDescent="0.25">
      <c r="B14" s="154" t="s">
        <v>172</v>
      </c>
      <c r="C14" s="74" t="s">
        <v>122</v>
      </c>
      <c r="D14" s="62"/>
      <c r="E14" s="61"/>
      <c r="F14" s="60" t="s">
        <v>124</v>
      </c>
      <c r="G14" s="63" t="s">
        <v>75</v>
      </c>
      <c r="H14" s="133"/>
    </row>
    <row r="15" spans="1:8" ht="35" customHeight="1" thickBot="1" x14ac:dyDescent="0.35">
      <c r="A15" s="102"/>
      <c r="B15" s="155"/>
      <c r="C15" s="80" t="s">
        <v>123</v>
      </c>
      <c r="D15" s="76"/>
      <c r="E15" s="77"/>
      <c r="F15" s="78" t="s">
        <v>126</v>
      </c>
      <c r="G15" s="79" t="s">
        <v>76</v>
      </c>
      <c r="H15" s="134"/>
    </row>
    <row r="16" spans="1:8" ht="14.25" customHeight="1" x14ac:dyDescent="0.2">
      <c r="B16" s="155"/>
      <c r="C16" s="160" t="s">
        <v>136</v>
      </c>
      <c r="D16" s="161"/>
      <c r="E16" s="161"/>
      <c r="F16" s="161"/>
      <c r="G16" s="161"/>
      <c r="H16" s="162"/>
    </row>
    <row r="17" spans="2:8" ht="35" customHeight="1" thickBot="1" x14ac:dyDescent="0.25">
      <c r="B17" s="156"/>
      <c r="C17" s="163" t="s">
        <v>66</v>
      </c>
      <c r="D17" s="164"/>
      <c r="E17" s="164"/>
      <c r="F17" s="164"/>
      <c r="G17" s="164"/>
      <c r="H17" s="165"/>
    </row>
    <row r="18" spans="2:8" ht="42.75" customHeight="1" thickBot="1" x14ac:dyDescent="0.25">
      <c r="B18" s="139" t="s">
        <v>178</v>
      </c>
      <c r="C18" s="58"/>
      <c r="D18" s="62"/>
      <c r="E18" s="61"/>
      <c r="F18" s="60" t="s">
        <v>78</v>
      </c>
      <c r="G18" s="63" t="s">
        <v>77</v>
      </c>
      <c r="H18" s="133"/>
    </row>
    <row r="19" spans="2:8" ht="32.25" customHeight="1" thickBot="1" x14ac:dyDescent="0.25">
      <c r="B19" s="140"/>
      <c r="C19" s="75"/>
      <c r="D19" s="76"/>
      <c r="E19" s="77"/>
      <c r="F19" s="78"/>
      <c r="G19" s="79" t="s">
        <v>71</v>
      </c>
      <c r="H19" s="134"/>
    </row>
    <row r="20" spans="2:8" ht="30.75" customHeight="1" x14ac:dyDescent="0.2">
      <c r="B20" s="140"/>
      <c r="C20" s="160" t="s">
        <v>151</v>
      </c>
      <c r="D20" s="161"/>
      <c r="E20" s="161"/>
      <c r="F20" s="161"/>
      <c r="G20" s="161"/>
      <c r="H20" s="162"/>
    </row>
    <row r="21" spans="2:8" ht="35" customHeight="1" x14ac:dyDescent="0.2">
      <c r="B21" s="157"/>
      <c r="C21" s="163" t="s">
        <v>66</v>
      </c>
      <c r="D21" s="164"/>
      <c r="E21" s="164"/>
      <c r="F21" s="164"/>
      <c r="G21" s="164"/>
      <c r="H21" s="165"/>
    </row>
  </sheetData>
  <mergeCells count="17">
    <mergeCell ref="C8:H8"/>
    <mergeCell ref="C5:G5"/>
    <mergeCell ref="B6:B9"/>
    <mergeCell ref="C9:H9"/>
    <mergeCell ref="H6:H7"/>
    <mergeCell ref="B14:B17"/>
    <mergeCell ref="B18:B21"/>
    <mergeCell ref="B10:B13"/>
    <mergeCell ref="C12:H12"/>
    <mergeCell ref="C13:H13"/>
    <mergeCell ref="H10:H11"/>
    <mergeCell ref="H14:H15"/>
    <mergeCell ref="C20:H20"/>
    <mergeCell ref="C21:H21"/>
    <mergeCell ref="H18:H19"/>
    <mergeCell ref="C16:H16"/>
    <mergeCell ref="C17:H17"/>
  </mergeCells>
  <pageMargins left="0.70866141732283472" right="0.70866141732283472" top="0.78740157480314965" bottom="0.78740157480314965" header="0.31496062992125984" footer="0.31496062992125984"/>
  <pageSetup paperSize="9" scale="86" orientation="landscape" r:id="rId1"/>
  <headerFooter>
    <oddFooter>&amp;LCITES Non-detriment Findings - Guidance for Perennial Plants&amp;C- Worksheet 2 -&amp;R&amp;D</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7"/>
  <sheetViews>
    <sheetView showGridLines="0" zoomScaleNormal="100" zoomScalePageLayoutView="90" workbookViewId="0">
      <selection activeCell="C9" sqref="C9:H9"/>
    </sheetView>
  </sheetViews>
  <sheetFormatPr baseColWidth="10" defaultColWidth="11.5" defaultRowHeight="15" x14ac:dyDescent="0.2"/>
  <cols>
    <col min="1" max="1" width="2.5" customWidth="1"/>
    <col min="2" max="2" width="31.6640625" customWidth="1"/>
    <col min="3" max="3" width="20.5" customWidth="1"/>
    <col min="4" max="5" width="5.5" customWidth="1"/>
    <col min="6" max="6" width="37.33203125" customWidth="1"/>
    <col min="7" max="7" width="13.6640625" customWidth="1"/>
    <col min="8" max="8" width="29.6640625" customWidth="1"/>
  </cols>
  <sheetData>
    <row r="1" spans="2:8" ht="25.5" customHeight="1" x14ac:dyDescent="0.35">
      <c r="B1" s="41" t="s">
        <v>43</v>
      </c>
      <c r="E1" s="39"/>
      <c r="H1" s="81" t="str">
        <f>Application!A4</f>
        <v>Galanthus woronowii Losinsk.</v>
      </c>
    </row>
    <row r="2" spans="2:8" ht="9.75" customHeight="1" x14ac:dyDescent="0.2"/>
    <row r="3" spans="2:8" ht="19" x14ac:dyDescent="0.25">
      <c r="B3" s="18" t="s">
        <v>133</v>
      </c>
    </row>
    <row r="5" spans="2:8" ht="17.25" customHeight="1" thickBot="1" x14ac:dyDescent="0.25">
      <c r="B5" s="21" t="s">
        <v>169</v>
      </c>
      <c r="C5" s="170" t="s">
        <v>81</v>
      </c>
      <c r="D5" s="171"/>
      <c r="E5" s="171"/>
      <c r="F5" s="171"/>
      <c r="G5" s="172"/>
      <c r="H5" s="21" t="s">
        <v>64</v>
      </c>
    </row>
    <row r="6" spans="2:8" ht="42.75" customHeight="1" x14ac:dyDescent="0.2">
      <c r="B6" s="154" t="s">
        <v>173</v>
      </c>
      <c r="C6" s="72"/>
      <c r="D6" s="64" t="s">
        <v>2</v>
      </c>
      <c r="E6" s="65" t="s">
        <v>10</v>
      </c>
      <c r="F6" s="66" t="s">
        <v>84</v>
      </c>
      <c r="G6" s="67" t="s">
        <v>86</v>
      </c>
      <c r="H6" s="133" t="s">
        <v>275</v>
      </c>
    </row>
    <row r="7" spans="2:8" ht="46.5" customHeight="1" thickBot="1" x14ac:dyDescent="0.25">
      <c r="B7" s="155"/>
      <c r="C7" s="73"/>
      <c r="D7" s="68"/>
      <c r="E7" s="69"/>
      <c r="F7" s="70" t="s">
        <v>85</v>
      </c>
      <c r="G7" s="71" t="s">
        <v>87</v>
      </c>
      <c r="H7" s="134"/>
    </row>
    <row r="8" spans="2:8" ht="27.75" customHeight="1" x14ac:dyDescent="0.2">
      <c r="B8" s="158"/>
      <c r="C8" s="160" t="s">
        <v>82</v>
      </c>
      <c r="D8" s="161"/>
      <c r="E8" s="161"/>
      <c r="F8" s="161"/>
      <c r="G8" s="161"/>
      <c r="H8" s="162"/>
    </row>
    <row r="9" spans="2:8" ht="28.5" customHeight="1" thickBot="1" x14ac:dyDescent="0.25">
      <c r="B9" s="159"/>
      <c r="C9" s="163" t="s">
        <v>271</v>
      </c>
      <c r="D9" s="164"/>
      <c r="E9" s="164"/>
      <c r="F9" s="164"/>
      <c r="G9" s="164"/>
      <c r="H9" s="165"/>
    </row>
    <row r="10" spans="2:8" ht="35" customHeight="1" thickBot="1" x14ac:dyDescent="0.25">
      <c r="B10" s="154" t="s">
        <v>67</v>
      </c>
      <c r="C10" s="58"/>
      <c r="D10" s="62" t="s">
        <v>2</v>
      </c>
      <c r="E10" s="61" t="s">
        <v>10</v>
      </c>
      <c r="F10" s="60"/>
      <c r="G10" s="63" t="s">
        <v>128</v>
      </c>
      <c r="H10" s="133" t="s">
        <v>206</v>
      </c>
    </row>
    <row r="11" spans="2:8" ht="56.25" customHeight="1" thickBot="1" x14ac:dyDescent="0.25">
      <c r="B11" s="155"/>
      <c r="C11" s="75"/>
      <c r="D11" s="76"/>
      <c r="E11" s="77"/>
      <c r="F11" s="78" t="s">
        <v>134</v>
      </c>
      <c r="G11" s="79" t="s">
        <v>88</v>
      </c>
      <c r="H11" s="134"/>
    </row>
    <row r="12" spans="2:8" ht="28.5" customHeight="1" x14ac:dyDescent="0.2">
      <c r="B12" s="158"/>
      <c r="C12" s="160" t="s">
        <v>83</v>
      </c>
      <c r="D12" s="161"/>
      <c r="E12" s="161"/>
      <c r="F12" s="161"/>
      <c r="G12" s="161"/>
      <c r="H12" s="162"/>
    </row>
    <row r="13" spans="2:8" ht="31.5" customHeight="1" thickBot="1" x14ac:dyDescent="0.25">
      <c r="B13" s="159"/>
      <c r="C13" s="163" t="s">
        <v>66</v>
      </c>
      <c r="D13" s="164"/>
      <c r="E13" s="164"/>
      <c r="F13" s="164"/>
      <c r="G13" s="164"/>
      <c r="H13" s="165"/>
    </row>
    <row r="14" spans="2:8" ht="35" customHeight="1" thickBot="1" x14ac:dyDescent="0.25">
      <c r="B14" s="154" t="s">
        <v>179</v>
      </c>
      <c r="C14" s="74"/>
      <c r="D14" s="62"/>
      <c r="E14" s="61"/>
      <c r="F14" s="60" t="s">
        <v>91</v>
      </c>
      <c r="G14" s="63" t="s">
        <v>89</v>
      </c>
      <c r="H14" s="173" t="s">
        <v>218</v>
      </c>
    </row>
    <row r="15" spans="2:8" ht="52.5" customHeight="1" thickBot="1" x14ac:dyDescent="0.25">
      <c r="B15" s="155"/>
      <c r="C15" s="80"/>
      <c r="D15" s="76" t="s">
        <v>3</v>
      </c>
      <c r="E15" s="77" t="s">
        <v>10</v>
      </c>
      <c r="F15" s="78" t="s">
        <v>127</v>
      </c>
      <c r="G15" s="79" t="s">
        <v>90</v>
      </c>
      <c r="H15" s="174"/>
    </row>
    <row r="16" spans="2:8" ht="14.25" customHeight="1" x14ac:dyDescent="0.2">
      <c r="B16" s="155"/>
      <c r="C16" s="160" t="s">
        <v>137</v>
      </c>
      <c r="D16" s="161"/>
      <c r="E16" s="161"/>
      <c r="F16" s="161"/>
      <c r="G16" s="161"/>
      <c r="H16" s="162"/>
    </row>
    <row r="17" spans="1:8" ht="35" customHeight="1" x14ac:dyDescent="0.3">
      <c r="A17" s="102"/>
      <c r="B17" s="156"/>
      <c r="C17" s="163" t="s">
        <v>266</v>
      </c>
      <c r="D17" s="164"/>
      <c r="E17" s="164"/>
      <c r="F17" s="164"/>
      <c r="G17" s="164"/>
      <c r="H17" s="165"/>
    </row>
  </sheetData>
  <mergeCells count="13">
    <mergeCell ref="C5:G5"/>
    <mergeCell ref="B6:B9"/>
    <mergeCell ref="H6:H7"/>
    <mergeCell ref="C8:H8"/>
    <mergeCell ref="B14:B17"/>
    <mergeCell ref="C9:H9"/>
    <mergeCell ref="B10:B13"/>
    <mergeCell ref="H10:H11"/>
    <mergeCell ref="C12:H12"/>
    <mergeCell ref="C13:H13"/>
    <mergeCell ref="C16:H16"/>
    <mergeCell ref="C17:H17"/>
    <mergeCell ref="H14:H15"/>
  </mergeCells>
  <pageMargins left="0.70866141732283472" right="0.70866141732283472" top="0.78740157480314965" bottom="0.78740157480314965" header="0.31496062992125984" footer="0.31496062992125984"/>
  <pageSetup paperSize="9" scale="90" orientation="landscape" r:id="rId1"/>
  <headerFooter>
    <oddFooter>&amp;LCITES Non-detriment Findings - Guidance for Perennial Plants&amp;C- Worksheet 3 -&amp;R&amp;D</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6"/>
  <sheetViews>
    <sheetView showGridLines="0" workbookViewId="0">
      <selection activeCell="I22" sqref="I22"/>
    </sheetView>
  </sheetViews>
  <sheetFormatPr baseColWidth="10" defaultColWidth="11.5" defaultRowHeight="15" x14ac:dyDescent="0.2"/>
  <cols>
    <col min="1" max="1" width="2.5" customWidth="1"/>
    <col min="2" max="2" width="44.6640625" customWidth="1"/>
    <col min="3" max="3" width="19.1640625" customWidth="1"/>
    <col min="4" max="4" width="24.33203125" customWidth="1"/>
    <col min="5" max="5" width="11.5" customWidth="1"/>
    <col min="6" max="6" width="25.6640625" customWidth="1"/>
    <col min="7" max="7" width="36.5" customWidth="1"/>
    <col min="8" max="8" width="28" customWidth="1"/>
    <col min="9" max="9" width="17.5" customWidth="1"/>
    <col min="10" max="10" width="7.1640625" customWidth="1"/>
    <col min="12" max="12" width="29.1640625" customWidth="1"/>
    <col min="13" max="13" width="20.5" customWidth="1"/>
  </cols>
  <sheetData>
    <row r="1" spans="1:9" ht="25.5" customHeight="1" x14ac:dyDescent="0.35">
      <c r="B1" s="41" t="s">
        <v>43</v>
      </c>
      <c r="I1" s="81" t="str">
        <f>Application!A4</f>
        <v>Galanthus woronowii Losinsk.</v>
      </c>
    </row>
    <row r="2" spans="1:9" ht="11.25" customHeight="1" x14ac:dyDescent="0.2"/>
    <row r="3" spans="1:9" ht="19" x14ac:dyDescent="0.25">
      <c r="B3" s="18" t="s">
        <v>32</v>
      </c>
    </row>
    <row r="4" spans="1:9" ht="19" x14ac:dyDescent="0.25">
      <c r="B4" s="18" t="s">
        <v>166</v>
      </c>
      <c r="C4" s="107"/>
    </row>
    <row r="5" spans="1:9" ht="19.5" customHeight="1" x14ac:dyDescent="0.2">
      <c r="B5" s="21" t="s">
        <v>167</v>
      </c>
      <c r="C5" s="21" t="s">
        <v>157</v>
      </c>
      <c r="D5" s="21" t="s">
        <v>159</v>
      </c>
      <c r="E5" s="21" t="s">
        <v>158</v>
      </c>
      <c r="F5" s="21" t="s">
        <v>156</v>
      </c>
      <c r="G5" s="21" t="s">
        <v>168</v>
      </c>
      <c r="H5" s="21" t="s">
        <v>35</v>
      </c>
    </row>
    <row r="6" spans="1:9" ht="19" x14ac:dyDescent="0.25">
      <c r="B6" s="114" t="s">
        <v>194</v>
      </c>
      <c r="C6" s="115" t="s">
        <v>10</v>
      </c>
      <c r="D6" s="116"/>
      <c r="E6" s="116"/>
      <c r="F6" s="116" t="s">
        <v>220</v>
      </c>
      <c r="G6" s="116"/>
      <c r="H6" s="22" t="s">
        <v>207</v>
      </c>
    </row>
    <row r="7" spans="1:9" ht="19" x14ac:dyDescent="0.25">
      <c r="B7" s="114" t="s">
        <v>194</v>
      </c>
      <c r="C7" s="115"/>
      <c r="D7" s="116" t="s">
        <v>10</v>
      </c>
      <c r="E7" s="116"/>
      <c r="F7" s="116" t="s">
        <v>220</v>
      </c>
      <c r="G7" s="116"/>
      <c r="H7" s="116" t="s">
        <v>207</v>
      </c>
    </row>
    <row r="8" spans="1:9" ht="19" x14ac:dyDescent="0.25">
      <c r="B8" s="114" t="s">
        <v>194</v>
      </c>
      <c r="C8" s="115"/>
      <c r="D8" s="116"/>
      <c r="E8" s="116" t="s">
        <v>10</v>
      </c>
      <c r="F8" s="116" t="s">
        <v>220</v>
      </c>
      <c r="G8" s="116"/>
      <c r="H8" s="116" t="s">
        <v>207</v>
      </c>
    </row>
    <row r="9" spans="1:9" ht="19" x14ac:dyDescent="0.25">
      <c r="B9" s="18"/>
      <c r="C9" s="107"/>
    </row>
    <row r="10" spans="1:9" ht="19" x14ac:dyDescent="0.25">
      <c r="B10" s="18" t="s">
        <v>160</v>
      </c>
      <c r="E10" s="107" t="s">
        <v>140</v>
      </c>
    </row>
    <row r="11" spans="1:9" ht="29.25" customHeight="1" x14ac:dyDescent="0.2">
      <c r="B11" s="19" t="s">
        <v>0</v>
      </c>
      <c r="C11" s="20" t="s">
        <v>16</v>
      </c>
      <c r="D11" s="17" t="s">
        <v>1</v>
      </c>
      <c r="E11" s="24" t="s">
        <v>36</v>
      </c>
      <c r="F11" s="21" t="s">
        <v>64</v>
      </c>
    </row>
    <row r="12" spans="1:9" ht="28.5" customHeight="1" x14ac:dyDescent="0.2">
      <c r="B12" s="113"/>
      <c r="C12" s="113"/>
      <c r="D12" s="113"/>
      <c r="E12" s="113" t="s">
        <v>195</v>
      </c>
      <c r="F12" s="120" t="s">
        <v>220</v>
      </c>
    </row>
    <row r="13" spans="1:9" ht="53.25" customHeight="1" x14ac:dyDescent="0.2">
      <c r="B13" s="101"/>
      <c r="C13" s="101"/>
      <c r="D13" s="101"/>
      <c r="E13" s="101"/>
      <c r="F13" s="101"/>
      <c r="G13" s="112"/>
      <c r="H13" s="101"/>
    </row>
    <row r="14" spans="1:9" ht="46.5" customHeight="1" x14ac:dyDescent="0.2"/>
    <row r="15" spans="1:9" x14ac:dyDescent="0.2">
      <c r="B15" s="101"/>
    </row>
    <row r="16" spans="1:9" ht="34.5" customHeight="1" x14ac:dyDescent="0.3">
      <c r="A16" s="102"/>
    </row>
  </sheetData>
  <pageMargins left="0.70866141732283472" right="0.70866141732283472" top="0.78740157480314965" bottom="0.78740157480314965" header="0.31496062992125984" footer="0.31496062992125984"/>
  <pageSetup paperSize="9" scale="63" fitToHeight="0" orientation="landscape" r:id="rId1"/>
  <headerFooter>
    <oddFooter>&amp;LCITES Non-detriment Findings - Guidance for Perennial Plants&amp;C- Worksheet 4 -&amp;R&amp;D</oddFooter>
  </headerFooter>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Cover</vt:lpstr>
      <vt:lpstr>Guide</vt:lpstr>
      <vt:lpstr>Application</vt:lpstr>
      <vt:lpstr>Sources_used</vt:lpstr>
      <vt:lpstr>Sheet1</vt:lpstr>
      <vt:lpstr>Step1_Identification</vt:lpstr>
      <vt:lpstr>Step2_ArtProp</vt:lpstr>
      <vt:lpstr>Step3_Exclusions</vt:lpstr>
      <vt:lpstr>Step4_Cons_Concern</vt:lpstr>
      <vt:lpstr>Step5_Intrin_Risk</vt:lpstr>
      <vt:lpstr>Step6_Harvest-Impact</vt:lpstr>
      <vt:lpstr>Step7_Trade-Impact</vt:lpstr>
      <vt:lpstr>Step8.1_Management</vt:lpstr>
      <vt:lpstr>Step8.2_Summary</vt:lpstr>
      <vt:lpstr>Step9_Conclusion</vt:lpstr>
      <vt:lpstr>Tabelle1</vt:lpstr>
      <vt:lpstr>Application!_Toc374454050</vt:lpstr>
      <vt:lpstr>Step9_Conclusion!Print_Titles</vt:lpstr>
    </vt:vector>
  </TitlesOfParts>
  <Company>Bundesamt für Naturschutz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Uwe Schippmann</dc:creator>
  <cp:lastModifiedBy>AM Logan</cp:lastModifiedBy>
  <cp:lastPrinted>2016-06-22T15:43:24Z</cp:lastPrinted>
  <dcterms:created xsi:type="dcterms:W3CDTF">2014-10-24T10:23:34Z</dcterms:created>
  <dcterms:modified xsi:type="dcterms:W3CDTF">2023-11-30T10:54:59Z</dcterms:modified>
</cp:coreProperties>
</file>